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Desktop\C19\C19\Versión Bases C19 - 2 fases\6 Formatos de las bases\"/>
    </mc:Choice>
  </mc:AlternateContent>
  <xr:revisionPtr revIDLastSave="0" documentId="13_ncr:1_{AAAD7DC4-91EA-432D-94D2-B713707AB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">'[1]Categorías de gastos'!$E$2:$E$13</definedName>
    <definedName name="aaaaa">#REF!</definedName>
    <definedName name="cate">'[2]Categorías de gastos'!$C$2:$C$17</definedName>
    <definedName name="Categorías">'[2]Categorías de gastos'!$C$2:$C$17</definedName>
    <definedName name="CertFin">#REF!</definedName>
    <definedName name="CertUlt">#REF!</definedName>
    <definedName name="contra">[3]KPI!#REF!</definedName>
    <definedName name="dccccscsc">#REF!</definedName>
    <definedName name="ecwCWEWEC">#REF!</definedName>
    <definedName name="FecProg">#REF!</definedName>
    <definedName name="FecUlt">[3]KPI!#REF!</definedName>
    <definedName name="fjvnafnvaoeiva">#REF!</definedName>
    <definedName name="Fondo">#REF!</definedName>
    <definedName name="HOLA">'[2]ACTIV. Y REMUN.DEL PERSONAL'!#REF!</definedName>
    <definedName name="matriz">'[2]ACTIV. Y REMUN.DEL PERSONAL'!#REF!</definedName>
    <definedName name="mon">#REF!</definedName>
    <definedName name="Monetaria">#REF!</definedName>
    <definedName name="No_Monetaria">#REF!</definedName>
    <definedName name="nomonetaria">'[2]ACTIV. Y REMUN.DEL PERSONAL'!#REF!</definedName>
    <definedName name="osk">#REF!</definedName>
    <definedName name="pipoos">#REF!</definedName>
    <definedName name="plani">'[2]ACTIV. Y REMUN.DEL PERSONAL'!#REF!</definedName>
    <definedName name="planill">'[2]ACTIV. Y REMUN.DEL PERSONAL'!#REF!</definedName>
    <definedName name="Planilla">#REF!</definedName>
    <definedName name="ppppppp">#REF!</definedName>
    <definedName name="Print_Area" localSheetId="0">'Formato 4'!$A$1:$P$110</definedName>
    <definedName name="qwercd">#REF!</definedName>
    <definedName name="ram">[3]KPI!#REF!</definedName>
    <definedName name="rango">#REF!</definedName>
    <definedName name="Rango00">#REF!</definedName>
    <definedName name="Rango01">#REF!</definedName>
    <definedName name="Rango02">#REF!</definedName>
    <definedName name="Rango03">#REF!</definedName>
    <definedName name="Rango04">#REF!</definedName>
    <definedName name="Rango07">#REF!</definedName>
    <definedName name="Rango08">#REF!</definedName>
    <definedName name="Rango09">#REF!</definedName>
    <definedName name="Rango10">#REF!</definedName>
    <definedName name="rango100">#REF!</definedName>
    <definedName name="Rango11">#REF!</definedName>
    <definedName name="Rango12">#REF!</definedName>
    <definedName name="Rango13">#REF!</definedName>
    <definedName name="Retirado">#REF!</definedName>
    <definedName name="RL">#REF!</definedName>
    <definedName name="RngAux">#REF!</definedName>
    <definedName name="stbsrtbdtbsbsgdbsdfbdgb">#REF!</definedName>
    <definedName name="ValBAC">#REF!</definedName>
    <definedName name="ValEV">#REF!</definedName>
    <definedName name="ValPV">#REF!</definedName>
    <definedName name="wadsfrr">#REF!</definedName>
    <definedName name="wq12w1wq13">#REF!</definedName>
    <definedName name="wwwwww">#REF!</definedName>
    <definedName name="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" l="1"/>
  <c r="J39" i="1" s="1"/>
  <c r="N70" i="1"/>
  <c r="M70" i="1"/>
  <c r="L70" i="1"/>
  <c r="K70" i="1"/>
  <c r="J70" i="1"/>
  <c r="I70" i="1"/>
  <c r="H70" i="1"/>
  <c r="G70" i="1"/>
  <c r="F70" i="1"/>
  <c r="E70" i="1"/>
  <c r="D69" i="1"/>
  <c r="D68" i="1"/>
  <c r="N64" i="1"/>
  <c r="M64" i="1"/>
  <c r="L64" i="1"/>
  <c r="K64" i="1"/>
  <c r="J64" i="1"/>
  <c r="I64" i="1"/>
  <c r="H64" i="1"/>
  <c r="G64" i="1"/>
  <c r="F64" i="1"/>
  <c r="E64" i="1"/>
  <c r="E72" i="1" s="1"/>
  <c r="D63" i="1"/>
  <c r="D62" i="1"/>
  <c r="N58" i="1"/>
  <c r="M58" i="1"/>
  <c r="L58" i="1"/>
  <c r="K58" i="1"/>
  <c r="J58" i="1"/>
  <c r="I58" i="1"/>
  <c r="H58" i="1"/>
  <c r="G58" i="1"/>
  <c r="F58" i="1"/>
  <c r="D57" i="1"/>
  <c r="D56" i="1"/>
  <c r="O42" i="1"/>
  <c r="N42" i="1"/>
  <c r="M42" i="1"/>
  <c r="L42" i="1"/>
  <c r="K42" i="1"/>
  <c r="J40" i="1"/>
  <c r="O34" i="1"/>
  <c r="N34" i="1"/>
  <c r="M34" i="1"/>
  <c r="L34" i="1"/>
  <c r="J32" i="1"/>
  <c r="J31" i="1"/>
  <c r="J30" i="1"/>
  <c r="J29" i="1"/>
  <c r="J28" i="1"/>
  <c r="J27" i="1"/>
  <c r="J26" i="1"/>
  <c r="J25" i="1"/>
  <c r="J24" i="1"/>
  <c r="J23" i="1"/>
  <c r="J22" i="1"/>
  <c r="J21" i="1"/>
  <c r="L44" i="1" l="1"/>
  <c r="L72" i="1"/>
  <c r="K72" i="1"/>
  <c r="N44" i="1"/>
  <c r="J42" i="1"/>
  <c r="J44" i="1" s="1"/>
  <c r="K44" i="1" s="1"/>
  <c r="M72" i="1"/>
  <c r="O44" i="1"/>
  <c r="F72" i="1"/>
  <c r="N72" i="1"/>
  <c r="M44" i="1"/>
  <c r="D64" i="1"/>
  <c r="G72" i="1"/>
  <c r="D70" i="1"/>
  <c r="J72" i="1"/>
  <c r="H72" i="1"/>
  <c r="J34" i="1"/>
  <c r="I72" i="1"/>
  <c r="D76" i="1"/>
  <c r="D72" i="1" l="1"/>
  <c r="D75" i="1" s="1"/>
</calcChain>
</file>

<file path=xl/sharedStrings.xml><?xml version="1.0" encoding="utf-8"?>
<sst xmlns="http://schemas.openxmlformats.org/spreadsheetml/2006/main" count="104" uniqueCount="64">
  <si>
    <t>FONDOEMPLEO</t>
  </si>
  <si>
    <t>FORMATO 4</t>
  </si>
  <si>
    <t>PROPUESTA FINANCIERA</t>
  </si>
  <si>
    <t>Formato 4 se presentará en versión excel y en formato PDF firmado</t>
  </si>
  <si>
    <t>Montos en soles</t>
  </si>
  <si>
    <t>COSTOS DIRECTOS</t>
  </si>
  <si>
    <t>FUENTE DE FINANCIAMIENTO</t>
  </si>
  <si>
    <t>Componente / actividades</t>
  </si>
  <si>
    <t>Categoría 
(Ver Bases)</t>
  </si>
  <si>
    <t>Unidad de 
medida</t>
  </si>
  <si>
    <t>Cantidad</t>
  </si>
  <si>
    <t xml:space="preserve">Costo unitario </t>
  </si>
  <si>
    <t>Costo total</t>
  </si>
  <si>
    <t>INSTITUCIÓN PROPONENTE</t>
  </si>
  <si>
    <t>ALIADO 1</t>
  </si>
  <si>
    <t>ALIADO N</t>
  </si>
  <si>
    <t>BENEFICIARIOS</t>
  </si>
  <si>
    <t>Componente 1:</t>
  </si>
  <si>
    <t>Actividad 1</t>
  </si>
  <si>
    <t>…</t>
  </si>
  <si>
    <t>Actividad "n"</t>
  </si>
  <si>
    <t>Componente 2</t>
  </si>
  <si>
    <t>Componente "n"</t>
  </si>
  <si>
    <t>Total costos directos</t>
  </si>
  <si>
    <t>COSTOS INDIRECTOS</t>
  </si>
  <si>
    <t>Administrativos</t>
  </si>
  <si>
    <t>Imprevistos</t>
  </si>
  <si>
    <t>Total costos indirectos</t>
  </si>
  <si>
    <t>Costo total del proyecto</t>
  </si>
  <si>
    <t xml:space="preserve">Fecha prevista de inicio de operaciones  (mes / año): </t>
  </si>
  <si>
    <t>Horizonte de funcionamiento (meses)</t>
  </si>
  <si>
    <t>INVERSIÓN</t>
  </si>
  <si>
    <t>TOTAL</t>
  </si>
  <si>
    <t>Meses(Soles)</t>
  </si>
  <si>
    <t>INGRESOS</t>
  </si>
  <si>
    <t>CON PROYECTO</t>
  </si>
  <si>
    <t>SIN PROYECTO</t>
  </si>
  <si>
    <t>INGRESO INCREMENTAL</t>
  </si>
  <si>
    <t>COSTOS</t>
  </si>
  <si>
    <t>Meses (Soles)</t>
  </si>
  <si>
    <t>COSTO INCREMENTAL</t>
  </si>
  <si>
    <t>FLUJO DE CAJA INCREMENTAL</t>
  </si>
  <si>
    <t>VAN SOCIAL</t>
  </si>
  <si>
    <t>TIR SOCIAL</t>
  </si>
  <si>
    <t>NIVEL</t>
  </si>
  <si>
    <t>Meses (Meta física)</t>
  </si>
  <si>
    <t>Total</t>
  </si>
  <si>
    <t>N</t>
  </si>
  <si>
    <t>PROPÓSITO</t>
  </si>
  <si>
    <t>Componente 1.1</t>
  </si>
  <si>
    <t>Componente 2.1</t>
  </si>
  <si>
    <t>Monetario</t>
  </si>
  <si>
    <t>No Monetario</t>
  </si>
  <si>
    <t>Institución Proponente</t>
  </si>
  <si>
    <t>Aliado 1</t>
  </si>
  <si>
    <t>Aliado N</t>
  </si>
  <si>
    <t>Beneficiarios</t>
  </si>
  <si>
    <t>Nota para la institución:</t>
  </si>
  <si>
    <t>1. No olvidar enviar las evidencias de los aliados como contratos, convenios y relacionados.</t>
  </si>
  <si>
    <t>2. No olvidar las declaraciones juradas de aportes propios, terceros (aliados) y beneficiarios.</t>
  </si>
  <si>
    <t>FASE 2: DISEÑO DE PROYECTO</t>
  </si>
  <si>
    <t>Directo</t>
  </si>
  <si>
    <t>Proyecto:</t>
  </si>
  <si>
    <t>Indicar la modalidad del proyecto (Directo o con apoyo)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</si>
</sst>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 * #,##0.00_ ;_ * \-#,##0.00_ ;_ * &quot;-&quot;??_ ;_ @_ 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9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0" applyNumberFormat="0" applyBorder="0" applyAlignment="0" applyProtection="0"/>
    <xf numFmtId="0" fontId="25" fillId="15" borderId="0" applyNumberFormat="0" applyBorder="0" applyAlignment="0" applyProtection="0"/>
    <xf numFmtId="0" fontId="26" fillId="7" borderId="21" applyNumberFormat="0" applyAlignment="0" applyProtection="0"/>
    <xf numFmtId="0" fontId="27" fillId="16" borderId="22" applyNumberFormat="0" applyAlignment="0" applyProtection="0"/>
    <xf numFmtId="0" fontId="28" fillId="0" borderId="23" applyNumberFormat="0" applyFill="0" applyAlignment="0" applyProtection="0"/>
    <xf numFmtId="168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20" borderId="0" applyNumberFormat="0" applyBorder="0" applyAlignment="0" applyProtection="0"/>
    <xf numFmtId="0" fontId="30" fillId="8" borderId="21" applyNumberFormat="0" applyAlignment="0" applyProtection="0"/>
    <xf numFmtId="0" fontId="31" fillId="21" borderId="0" applyNumberFormat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3" fillId="8" borderId="0" applyNumberFormat="0" applyBorder="0" applyAlignment="0" applyProtection="0"/>
    <xf numFmtId="0" fontId="8" fillId="0" borderId="0"/>
    <xf numFmtId="0" fontId="8" fillId="0" borderId="0"/>
    <xf numFmtId="0" fontId="23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" fillId="0" borderId="0"/>
    <xf numFmtId="0" fontId="32" fillId="0" borderId="0"/>
    <xf numFmtId="0" fontId="20" fillId="0" borderId="0"/>
    <xf numFmtId="0" fontId="32" fillId="0" borderId="0"/>
    <xf numFmtId="0" fontId="23" fillId="0" borderId="0" applyNumberFormat="0" applyFill="0" applyBorder="0" applyProtection="0"/>
    <xf numFmtId="0" fontId="8" fillId="0" borderId="0"/>
    <xf numFmtId="0" fontId="8" fillId="0" borderId="0"/>
    <xf numFmtId="0" fontId="23" fillId="0" borderId="0" applyNumberFormat="0" applyFill="0" applyBorder="0" applyProtection="0"/>
    <xf numFmtId="0" fontId="8" fillId="0" borderId="0"/>
    <xf numFmtId="0" fontId="8" fillId="0" borderId="0"/>
    <xf numFmtId="0" fontId="32" fillId="9" borderId="24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7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29" fillId="0" borderId="2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</cellStyleXfs>
  <cellXfs count="1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7" fillId="0" borderId="0" xfId="2" applyFont="1"/>
    <xf numFmtId="0" fontId="9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Fill="1" applyBorder="1" applyAlignment="1" applyProtection="1">
      <alignment vertical="center" wrapText="1"/>
      <protection hidden="1"/>
    </xf>
    <xf numFmtId="0" fontId="8" fillId="0" borderId="0" xfId="3" applyFont="1" applyFill="1" applyBorder="1"/>
    <xf numFmtId="0" fontId="3" fillId="0" borderId="0" xfId="0" applyFont="1" applyFill="1" applyBorder="1"/>
    <xf numFmtId="0" fontId="10" fillId="0" borderId="0" xfId="2" applyFont="1"/>
    <xf numFmtId="0" fontId="11" fillId="0" borderId="0" xfId="2" applyFont="1"/>
    <xf numFmtId="0" fontId="2" fillId="0" borderId="0" xfId="0" applyFont="1" applyFill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3" applyFont="1"/>
    <xf numFmtId="0" fontId="9" fillId="4" borderId="5" xfId="3" applyFont="1" applyFill="1" applyBorder="1" applyAlignment="1" applyProtection="1">
      <alignment vertical="center" wrapText="1"/>
      <protection hidden="1"/>
    </xf>
    <xf numFmtId="167" fontId="9" fillId="4" borderId="5" xfId="1" applyNumberFormat="1" applyFont="1" applyFill="1" applyBorder="1" applyAlignment="1" applyProtection="1">
      <alignment vertical="center" wrapText="1"/>
      <protection hidden="1"/>
    </xf>
    <xf numFmtId="167" fontId="9" fillId="4" borderId="5" xfId="1" applyNumberFormat="1" applyFont="1" applyFill="1" applyBorder="1" applyAlignment="1" applyProtection="1">
      <alignment horizontal="center" vertical="center" wrapText="1"/>
      <protection hidden="1"/>
    </xf>
    <xf numFmtId="167" fontId="9" fillId="4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/>
    <xf numFmtId="167" fontId="8" fillId="0" borderId="0" xfId="1" applyNumberFormat="1" applyFont="1" applyFill="1" applyBorder="1" applyAlignment="1"/>
    <xf numFmtId="167" fontId="9" fillId="0" borderId="0" xfId="1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Border="1" applyAlignment="1">
      <alignment vertical="center"/>
    </xf>
    <xf numFmtId="167" fontId="13" fillId="0" borderId="0" xfId="1" applyNumberFormat="1" applyFont="1" applyFill="1" applyBorder="1" applyAlignment="1">
      <alignment horizontal="right" vertical="center"/>
    </xf>
    <xf numFmtId="167" fontId="8" fillId="3" borderId="1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/>
    <xf numFmtId="0" fontId="9" fillId="4" borderId="8" xfId="3" applyFont="1" applyFill="1" applyBorder="1" applyAlignment="1" applyProtection="1">
      <alignment horizontal="center" vertical="center" wrapText="1"/>
      <protection hidden="1"/>
    </xf>
    <xf numFmtId="0" fontId="13" fillId="0" borderId="0" xfId="3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left" vertical="center" indent="1"/>
    </xf>
    <xf numFmtId="0" fontId="7" fillId="0" borderId="0" xfId="2" applyFont="1" applyBorder="1"/>
    <xf numFmtId="0" fontId="9" fillId="0" borderId="0" xfId="3" applyFont="1" applyFill="1" applyBorder="1" applyAlignment="1" applyProtection="1">
      <alignment vertical="center"/>
      <protection hidden="1"/>
    </xf>
    <xf numFmtId="0" fontId="8" fillId="0" borderId="0" xfId="3" applyFont="1" applyBorder="1" applyAlignment="1"/>
    <xf numFmtId="0" fontId="3" fillId="0" borderId="0" xfId="0" applyFont="1" applyFill="1" applyBorder="1" applyAlignment="1"/>
    <xf numFmtId="0" fontId="17" fillId="3" borderId="8" xfId="3" applyFont="1" applyFill="1" applyBorder="1" applyAlignment="1">
      <alignment horizontal="center" vertical="center" wrapText="1"/>
    </xf>
    <xf numFmtId="0" fontId="8" fillId="0" borderId="0" xfId="3" applyFont="1" applyFill="1" applyAlignment="1"/>
    <xf numFmtId="167" fontId="18" fillId="6" borderId="8" xfId="1" applyNumberFormat="1" applyFont="1" applyFill="1" applyBorder="1" applyAlignment="1">
      <alignment horizontal="center" vertical="center" wrapText="1"/>
    </xf>
    <xf numFmtId="167" fontId="18" fillId="6" borderId="18" xfId="1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 wrapText="1" indent="1"/>
    </xf>
    <xf numFmtId="0" fontId="18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18" fillId="6" borderId="18" xfId="3" applyFont="1" applyFill="1" applyBorder="1" applyAlignment="1">
      <alignment horizontal="center" vertical="center" wrapText="1"/>
    </xf>
    <xf numFmtId="0" fontId="17" fillId="5" borderId="0" xfId="3" applyFont="1" applyFill="1" applyBorder="1" applyAlignment="1">
      <alignment horizontal="center" vertical="center" wrapText="1"/>
    </xf>
    <xf numFmtId="9" fontId="18" fillId="5" borderId="0" xfId="3" applyNumberFormat="1" applyFont="1" applyFill="1" applyBorder="1" applyAlignment="1">
      <alignment horizontal="left" vertical="center" wrapText="1" indent="1"/>
    </xf>
    <xf numFmtId="0" fontId="18" fillId="5" borderId="0" xfId="3" applyFont="1" applyFill="1" applyBorder="1" applyAlignment="1">
      <alignment horizontal="left" vertical="center" wrapText="1" indent="1"/>
    </xf>
    <xf numFmtId="0" fontId="8" fillId="6" borderId="8" xfId="3" applyFont="1" applyFill="1" applyBorder="1" applyAlignment="1">
      <alignment horizontal="center" vertical="center"/>
    </xf>
    <xf numFmtId="0" fontId="20" fillId="6" borderId="8" xfId="3" applyFont="1" applyFill="1" applyBorder="1" applyAlignment="1">
      <alignment horizontal="left" vertical="center" wrapText="1"/>
    </xf>
    <xf numFmtId="0" fontId="8" fillId="6" borderId="8" xfId="3" applyFont="1" applyFill="1" applyBorder="1" applyAlignment="1">
      <alignment horizontal="center" vertical="center" wrapText="1"/>
    </xf>
    <xf numFmtId="3" fontId="8" fillId="6" borderId="8" xfId="3" applyNumberFormat="1" applyFont="1" applyFill="1" applyBorder="1" applyAlignment="1">
      <alignment horizontal="center" vertical="center" wrapText="1"/>
    </xf>
    <xf numFmtId="0" fontId="8" fillId="0" borderId="0" xfId="3" applyFont="1" applyBorder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7" fontId="3" fillId="0" borderId="0" xfId="1" applyNumberFormat="1" applyFont="1" applyFill="1"/>
    <xf numFmtId="167" fontId="3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7" fontId="8" fillId="0" borderId="0" xfId="1" applyNumberFormat="1" applyFont="1"/>
    <xf numFmtId="0" fontId="8" fillId="0" borderId="0" xfId="3" applyFont="1" applyBorder="1" applyAlignment="1">
      <alignment horizontal="left" vertical="center"/>
    </xf>
    <xf numFmtId="167" fontId="8" fillId="0" borderId="0" xfId="1" applyNumberFormat="1" applyFont="1" applyBorder="1" applyAlignment="1">
      <alignment wrapText="1"/>
    </xf>
    <xf numFmtId="167" fontId="8" fillId="0" borderId="0" xfId="1" applyNumberFormat="1" applyFont="1" applyFill="1" applyBorder="1"/>
    <xf numFmtId="0" fontId="8" fillId="0" borderId="0" xfId="3" applyFont="1" applyBorder="1" applyAlignment="1">
      <alignment horizontal="left"/>
    </xf>
    <xf numFmtId="0" fontId="13" fillId="0" borderId="0" xfId="3" applyFont="1" applyBorder="1" applyAlignment="1">
      <alignment horizontal="left" vertical="center"/>
    </xf>
    <xf numFmtId="0" fontId="21" fillId="0" borderId="0" xfId="0" applyFont="1" applyFill="1"/>
    <xf numFmtId="167" fontId="13" fillId="0" borderId="0" xfId="1" applyNumberFormat="1" applyFont="1" applyFill="1"/>
    <xf numFmtId="0" fontId="12" fillId="0" borderId="0" xfId="3" applyFont="1" applyFill="1" applyBorder="1" applyAlignment="1" applyProtection="1">
      <alignment vertical="center" wrapText="1"/>
      <protection hidden="1"/>
    </xf>
    <xf numFmtId="0" fontId="13" fillId="0" borderId="0" xfId="3" applyFont="1" applyFill="1" applyBorder="1"/>
    <xf numFmtId="0" fontId="21" fillId="0" borderId="0" xfId="0" applyFont="1" applyFill="1" applyBorder="1"/>
    <xf numFmtId="0" fontId="22" fillId="0" borderId="0" xfId="2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13" fillId="3" borderId="8" xfId="3" applyFont="1" applyFill="1" applyBorder="1" applyAlignment="1">
      <alignment horizontal="center" vertical="center" wrapText="1"/>
    </xf>
    <xf numFmtId="0" fontId="8" fillId="6" borderId="8" xfId="3" applyFont="1" applyFill="1" applyBorder="1" applyAlignment="1"/>
    <xf numFmtId="0" fontId="19" fillId="3" borderId="1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Fill="1" applyBorder="1" applyAlignment="1" applyProtection="1">
      <alignment horizontal="left" vertical="center"/>
      <protection hidden="1"/>
    </xf>
    <xf numFmtId="0" fontId="22" fillId="0" borderId="30" xfId="2" applyFont="1" applyBorder="1"/>
    <xf numFmtId="0" fontId="8" fillId="6" borderId="8" xfId="3" applyFont="1" applyFill="1" applyBorder="1" applyAlignment="1"/>
    <xf numFmtId="0" fontId="19" fillId="3" borderId="2" xfId="3" applyFont="1" applyFill="1" applyBorder="1" applyAlignment="1">
      <alignment horizontal="center" vertical="center" wrapText="1"/>
    </xf>
    <xf numFmtId="0" fontId="19" fillId="3" borderId="3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17" fillId="5" borderId="18" xfId="3" applyFont="1" applyFill="1" applyBorder="1" applyAlignment="1">
      <alignment horizontal="center" vertical="center" wrapText="1"/>
    </xf>
    <xf numFmtId="167" fontId="18" fillId="5" borderId="19" xfId="1" applyNumberFormat="1" applyFont="1" applyFill="1" applyBorder="1" applyAlignment="1">
      <alignment horizontal="left" vertical="center" wrapText="1" indent="1"/>
    </xf>
    <xf numFmtId="167" fontId="18" fillId="5" borderId="20" xfId="1" applyNumberFormat="1" applyFont="1" applyFill="1" applyBorder="1" applyAlignment="1">
      <alignment horizontal="left" vertical="center" wrapText="1" indent="1"/>
    </xf>
    <xf numFmtId="0" fontId="17" fillId="5" borderId="8" xfId="3" applyFont="1" applyFill="1" applyBorder="1" applyAlignment="1">
      <alignment horizontal="center" vertical="center" wrapText="1"/>
    </xf>
    <xf numFmtId="43" fontId="18" fillId="5" borderId="8" xfId="1" applyFont="1" applyFill="1" applyBorder="1" applyAlignment="1">
      <alignment horizontal="left" vertical="center" wrapText="1" indent="1"/>
    </xf>
    <xf numFmtId="9" fontId="18" fillId="5" borderId="8" xfId="3" applyNumberFormat="1" applyFont="1" applyFill="1" applyBorder="1" applyAlignment="1">
      <alignment horizontal="center" vertical="center" wrapText="1"/>
    </xf>
    <xf numFmtId="0" fontId="18" fillId="5" borderId="8" xfId="3" applyFont="1" applyFill="1" applyBorder="1" applyAlignment="1">
      <alignment horizontal="center" vertical="center" wrapText="1"/>
    </xf>
    <xf numFmtId="0" fontId="17" fillId="3" borderId="5" xfId="3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 wrapText="1"/>
    </xf>
    <xf numFmtId="167" fontId="18" fillId="5" borderId="5" xfId="1" applyNumberFormat="1" applyFont="1" applyFill="1" applyBorder="1" applyAlignment="1">
      <alignment horizontal="left" vertical="center" wrapText="1" indent="1"/>
    </xf>
    <xf numFmtId="167" fontId="18" fillId="5" borderId="7" xfId="1" applyNumberFormat="1" applyFont="1" applyFill="1" applyBorder="1" applyAlignment="1">
      <alignment horizontal="left" vertical="center" wrapText="1" indent="1"/>
    </xf>
    <xf numFmtId="167" fontId="18" fillId="5" borderId="16" xfId="1" applyNumberFormat="1" applyFont="1" applyFill="1" applyBorder="1" applyAlignment="1">
      <alignment horizontal="left" vertical="center" wrapText="1" indent="1"/>
    </xf>
    <xf numFmtId="167" fontId="18" fillId="5" borderId="17" xfId="1" applyNumberFormat="1" applyFont="1" applyFill="1" applyBorder="1" applyAlignment="1">
      <alignment horizontal="left" vertical="center" wrapText="1" indent="1"/>
    </xf>
    <xf numFmtId="0" fontId="17" fillId="3" borderId="11" xfId="3" applyFont="1" applyFill="1" applyBorder="1" applyAlignment="1">
      <alignment horizontal="center" vertical="center" wrapText="1"/>
    </xf>
    <xf numFmtId="0" fontId="17" fillId="3" borderId="12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 applyProtection="1">
      <alignment horizontal="center" vertical="center" wrapText="1"/>
      <protection hidden="1"/>
    </xf>
    <xf numFmtId="0" fontId="9" fillId="0" borderId="9" xfId="3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>
      <alignment horizontal="right" vertical="center" indent="1"/>
    </xf>
    <xf numFmtId="0" fontId="16" fillId="0" borderId="10" xfId="3" applyFont="1" applyFill="1" applyBorder="1" applyAlignment="1">
      <alignment horizontal="right" vertical="center" indent="1"/>
    </xf>
    <xf numFmtId="0" fontId="9" fillId="3" borderId="5" xfId="3" applyFont="1" applyFill="1" applyBorder="1" applyAlignment="1" applyProtection="1">
      <alignment horizontal="center" vertical="center" wrapText="1"/>
      <protection hidden="1"/>
    </xf>
    <xf numFmtId="0" fontId="9" fillId="3" borderId="7" xfId="3" applyFont="1" applyFill="1" applyBorder="1" applyAlignment="1" applyProtection="1">
      <alignment horizontal="center" vertical="center" wrapText="1"/>
      <protection hidden="1"/>
    </xf>
    <xf numFmtId="0" fontId="9" fillId="4" borderId="5" xfId="3" applyFont="1" applyFill="1" applyBorder="1" applyAlignment="1" applyProtection="1">
      <alignment horizontal="left" vertical="center" wrapText="1"/>
      <protection hidden="1"/>
    </xf>
    <xf numFmtId="0" fontId="9" fillId="4" borderId="6" xfId="3" applyFont="1" applyFill="1" applyBorder="1" applyAlignment="1" applyProtection="1">
      <alignment horizontal="left" vertical="center" wrapText="1"/>
      <protection hidden="1"/>
    </xf>
    <xf numFmtId="0" fontId="9" fillId="4" borderId="7" xfId="3" applyFont="1" applyFill="1" applyBorder="1" applyAlignment="1" applyProtection="1">
      <alignment horizontal="left" vertical="center" wrapText="1"/>
      <protection hidden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" fillId="3" borderId="2" xfId="3" applyFont="1" applyFill="1" applyBorder="1" applyAlignment="1" applyProtection="1">
      <alignment horizontal="center" vertical="center" wrapText="1"/>
      <protection hidden="1"/>
    </xf>
    <xf numFmtId="0" fontId="12" fillId="3" borderId="3" xfId="3" applyFont="1" applyFill="1" applyBorder="1" applyAlignment="1" applyProtection="1">
      <alignment horizontal="center" vertical="center" wrapText="1"/>
      <protection hidden="1"/>
    </xf>
    <xf numFmtId="0" fontId="12" fillId="3" borderId="4" xfId="3" applyFont="1" applyFill="1" applyBorder="1" applyAlignment="1" applyProtection="1">
      <alignment horizontal="center" vertical="center" wrapText="1"/>
      <protection hidden="1"/>
    </xf>
    <xf numFmtId="0" fontId="13" fillId="3" borderId="3" xfId="3" applyFont="1" applyFill="1" applyBorder="1" applyAlignment="1">
      <alignment horizontal="center" vertical="center" wrapText="1"/>
    </xf>
    <xf numFmtId="167" fontId="8" fillId="6" borderId="5" xfId="1" applyNumberFormat="1" applyFont="1" applyFill="1" applyBorder="1" applyAlignment="1">
      <alignment horizontal="center"/>
    </xf>
    <xf numFmtId="167" fontId="8" fillId="6" borderId="6" xfId="1" applyNumberFormat="1" applyFont="1" applyFill="1" applyBorder="1" applyAlignment="1">
      <alignment horizontal="center"/>
    </xf>
    <xf numFmtId="167" fontId="8" fillId="6" borderId="7" xfId="1" applyNumberFormat="1" applyFont="1" applyFill="1" applyBorder="1" applyAlignment="1">
      <alignment horizontal="center"/>
    </xf>
  </cellXfs>
  <cellStyles count="107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elda de comprobación 2" xfId="24" xr:uid="{00000000-0005-0000-0000-000014000000}"/>
    <cellStyle name="Celda vinculada 2" xfId="25" xr:uid="{00000000-0005-0000-0000-000015000000}"/>
    <cellStyle name="Comma 2 2" xfId="26" xr:uid="{00000000-0005-0000-0000-000016000000}"/>
    <cellStyle name="Encabezado 4 2" xfId="27" xr:uid="{00000000-0005-0000-0000-000017000000}"/>
    <cellStyle name="Énfasis1 2" xfId="28" xr:uid="{00000000-0005-0000-0000-000018000000}"/>
    <cellStyle name="Énfasis2 2" xfId="29" xr:uid="{00000000-0005-0000-0000-000019000000}"/>
    <cellStyle name="Énfasis3 2" xfId="30" xr:uid="{00000000-0005-0000-0000-00001A000000}"/>
    <cellStyle name="Énfasis4 2" xfId="31" xr:uid="{00000000-0005-0000-0000-00001B000000}"/>
    <cellStyle name="Énfasis5 2" xfId="32" xr:uid="{00000000-0005-0000-0000-00001C000000}"/>
    <cellStyle name="Énfasis6 2" xfId="33" xr:uid="{00000000-0005-0000-0000-00001D000000}"/>
    <cellStyle name="Entrada 2" xfId="34" xr:uid="{00000000-0005-0000-0000-00001E000000}"/>
    <cellStyle name="Hipervínculo" xfId="2" builtinId="8"/>
    <cellStyle name="Incorrecto 2" xfId="35" xr:uid="{00000000-0005-0000-0000-000020000000}"/>
    <cellStyle name="Millares" xfId="1" builtinId="3"/>
    <cellStyle name="Millares [0] 10" xfId="36" xr:uid="{00000000-0005-0000-0000-000022000000}"/>
    <cellStyle name="Millares [0] 10 2" xfId="37" xr:uid="{00000000-0005-0000-0000-000023000000}"/>
    <cellStyle name="Millares [0] 11" xfId="38" xr:uid="{00000000-0005-0000-0000-000024000000}"/>
    <cellStyle name="Millares [0] 11 2" xfId="39" xr:uid="{00000000-0005-0000-0000-000025000000}"/>
    <cellStyle name="Millares [0] 2" xfId="40" xr:uid="{00000000-0005-0000-0000-000026000000}"/>
    <cellStyle name="Millares [0] 2 2" xfId="41" xr:uid="{00000000-0005-0000-0000-000027000000}"/>
    <cellStyle name="Millares [0] 3" xfId="42" xr:uid="{00000000-0005-0000-0000-000028000000}"/>
    <cellStyle name="Millares [0] 3 2" xfId="43" xr:uid="{00000000-0005-0000-0000-000029000000}"/>
    <cellStyle name="Millares [0] 4" xfId="44" xr:uid="{00000000-0005-0000-0000-00002A000000}"/>
    <cellStyle name="Millares [0] 4 2" xfId="45" xr:uid="{00000000-0005-0000-0000-00002B000000}"/>
    <cellStyle name="Millares [0] 5" xfId="46" xr:uid="{00000000-0005-0000-0000-00002C000000}"/>
    <cellStyle name="Millares [0] 5 2" xfId="47" xr:uid="{00000000-0005-0000-0000-00002D000000}"/>
    <cellStyle name="Millares [0] 6" xfId="48" xr:uid="{00000000-0005-0000-0000-00002E000000}"/>
    <cellStyle name="Millares [0] 6 2" xfId="49" xr:uid="{00000000-0005-0000-0000-00002F000000}"/>
    <cellStyle name="Millares [0] 7" xfId="50" xr:uid="{00000000-0005-0000-0000-000030000000}"/>
    <cellStyle name="Millares [0] 7 2" xfId="51" xr:uid="{00000000-0005-0000-0000-000031000000}"/>
    <cellStyle name="Millares [0] 8" xfId="52" xr:uid="{00000000-0005-0000-0000-000032000000}"/>
    <cellStyle name="Millares [0] 8 2" xfId="53" xr:uid="{00000000-0005-0000-0000-000033000000}"/>
    <cellStyle name="Millares [0] 9" xfId="54" xr:uid="{00000000-0005-0000-0000-000034000000}"/>
    <cellStyle name="Millares [0] 9 2" xfId="55" xr:uid="{00000000-0005-0000-0000-000035000000}"/>
    <cellStyle name="Millares 10" xfId="56" xr:uid="{00000000-0005-0000-0000-000036000000}"/>
    <cellStyle name="Millares 10 2" xfId="57" xr:uid="{00000000-0005-0000-0000-000037000000}"/>
    <cellStyle name="Millares 11" xfId="58" xr:uid="{00000000-0005-0000-0000-000038000000}"/>
    <cellStyle name="Millares 11 2" xfId="59" xr:uid="{00000000-0005-0000-0000-000039000000}"/>
    <cellStyle name="Millares 12" xfId="60" xr:uid="{00000000-0005-0000-0000-00003A000000}"/>
    <cellStyle name="Millares 13" xfId="61" xr:uid="{00000000-0005-0000-0000-00003B000000}"/>
    <cellStyle name="Millares 2" xfId="62" xr:uid="{00000000-0005-0000-0000-00003C000000}"/>
    <cellStyle name="Millares 2 2" xfId="63" xr:uid="{00000000-0005-0000-0000-00003D000000}"/>
    <cellStyle name="Millares 3" xfId="64" xr:uid="{00000000-0005-0000-0000-00003E000000}"/>
    <cellStyle name="Millares 3 2" xfId="65" xr:uid="{00000000-0005-0000-0000-00003F000000}"/>
    <cellStyle name="Millares 4" xfId="66" xr:uid="{00000000-0005-0000-0000-000040000000}"/>
    <cellStyle name="Millares 4 2" xfId="67" xr:uid="{00000000-0005-0000-0000-000041000000}"/>
    <cellStyle name="Millares 5" xfId="68" xr:uid="{00000000-0005-0000-0000-000042000000}"/>
    <cellStyle name="Millares 5 2" xfId="69" xr:uid="{00000000-0005-0000-0000-000043000000}"/>
    <cellStyle name="Millares 6" xfId="70" xr:uid="{00000000-0005-0000-0000-000044000000}"/>
    <cellStyle name="Millares 6 2" xfId="71" xr:uid="{00000000-0005-0000-0000-000045000000}"/>
    <cellStyle name="Millares 7" xfId="72" xr:uid="{00000000-0005-0000-0000-000046000000}"/>
    <cellStyle name="Millares 7 2" xfId="73" xr:uid="{00000000-0005-0000-0000-000047000000}"/>
    <cellStyle name="Millares 8" xfId="74" xr:uid="{00000000-0005-0000-0000-000048000000}"/>
    <cellStyle name="Millares 8 2" xfId="75" xr:uid="{00000000-0005-0000-0000-000049000000}"/>
    <cellStyle name="Millares 9" xfId="76" xr:uid="{00000000-0005-0000-0000-00004A000000}"/>
    <cellStyle name="Millares 9 2" xfId="77" xr:uid="{00000000-0005-0000-0000-00004B000000}"/>
    <cellStyle name="Neutral 2" xfId="78" xr:uid="{00000000-0005-0000-0000-00004C000000}"/>
    <cellStyle name="Normal" xfId="0" builtinId="0"/>
    <cellStyle name="Normal 10" xfId="79" xr:uid="{00000000-0005-0000-0000-00004E000000}"/>
    <cellStyle name="Normal 11" xfId="80" xr:uid="{00000000-0005-0000-0000-00004F000000}"/>
    <cellStyle name="Normal 12" xfId="81" xr:uid="{00000000-0005-0000-0000-000050000000}"/>
    <cellStyle name="Normal 13" xfId="82" xr:uid="{00000000-0005-0000-0000-000051000000}"/>
    <cellStyle name="Normal 13 2" xfId="83" xr:uid="{00000000-0005-0000-0000-000052000000}"/>
    <cellStyle name="Normal 13 3" xfId="84" xr:uid="{00000000-0005-0000-0000-000053000000}"/>
    <cellStyle name="Normal 14" xfId="85" xr:uid="{00000000-0005-0000-0000-000054000000}"/>
    <cellStyle name="Normal 2" xfId="86" xr:uid="{00000000-0005-0000-0000-000055000000}"/>
    <cellStyle name="Normal 2 2" xfId="3" xr:uid="{00000000-0005-0000-0000-000056000000}"/>
    <cellStyle name="Normal 2 3" xfId="87" xr:uid="{00000000-0005-0000-0000-000057000000}"/>
    <cellStyle name="Normal 3" xfId="88" xr:uid="{00000000-0005-0000-0000-000058000000}"/>
    <cellStyle name="Normal 3 2" xfId="89" xr:uid="{00000000-0005-0000-0000-000059000000}"/>
    <cellStyle name="Normal 4" xfId="90" xr:uid="{00000000-0005-0000-0000-00005A000000}"/>
    <cellStyle name="Normal 5" xfId="91" xr:uid="{00000000-0005-0000-0000-00005B000000}"/>
    <cellStyle name="Normal 6" xfId="92" xr:uid="{00000000-0005-0000-0000-00005C000000}"/>
    <cellStyle name="Normal 7" xfId="93" xr:uid="{00000000-0005-0000-0000-00005D000000}"/>
    <cellStyle name="Normal 8" xfId="94" xr:uid="{00000000-0005-0000-0000-00005E000000}"/>
    <cellStyle name="Normal 9" xfId="95" xr:uid="{00000000-0005-0000-0000-00005F000000}"/>
    <cellStyle name="Notas 2" xfId="96" xr:uid="{00000000-0005-0000-0000-000060000000}"/>
    <cellStyle name="Porcentaje 2" xfId="97" xr:uid="{00000000-0005-0000-0000-000061000000}"/>
    <cellStyle name="Porcentaje 2 2" xfId="98" xr:uid="{00000000-0005-0000-0000-000062000000}"/>
    <cellStyle name="Salida 2" xfId="99" xr:uid="{00000000-0005-0000-0000-000063000000}"/>
    <cellStyle name="Texto de advertencia 2" xfId="100" xr:uid="{00000000-0005-0000-0000-000064000000}"/>
    <cellStyle name="Texto explicativo 2" xfId="101" xr:uid="{00000000-0005-0000-0000-000065000000}"/>
    <cellStyle name="Título 1 2" xfId="102" xr:uid="{00000000-0005-0000-0000-000066000000}"/>
    <cellStyle name="Título 2 2" xfId="103" xr:uid="{00000000-0005-0000-0000-000067000000}"/>
    <cellStyle name="Título 3 2" xfId="104" xr:uid="{00000000-0005-0000-0000-000068000000}"/>
    <cellStyle name="Título 4" xfId="105" xr:uid="{00000000-0005-0000-0000-000069000000}"/>
    <cellStyle name="Total 2" xfId="106" xr:uid="{00000000-0005-0000-0000-00006A000000}"/>
  </cellStyles>
  <dxfs count="29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120647</xdr:colOff>
      <xdr:row>9</xdr:row>
      <xdr:rowOff>29636</xdr:rowOff>
    </xdr:from>
    <xdr:to>
      <xdr:col>15</xdr:col>
      <xdr:colOff>89646</xdr:colOff>
      <xdr:row>46</xdr:row>
      <xdr:rowOff>21166</xdr:rowOff>
    </xdr:to>
    <xdr:sp macro="" textlink="">
      <xdr:nvSpPr>
        <xdr:cNvPr id="2" name="Rectángulo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647" y="2229911"/>
          <a:ext cx="13618324" cy="6459005"/>
        </a:xfrm>
        <a:prstGeom prst="rect">
          <a:avLst/>
        </a:prstGeom>
        <a:noFill/>
        <a:ln w="9525">
          <a:solidFill>
            <a:srgbClr val="B7A897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6349</xdr:colOff>
      <xdr:row>8</xdr:row>
      <xdr:rowOff>148167</xdr:rowOff>
    </xdr:from>
    <xdr:to>
      <xdr:col>6</xdr:col>
      <xdr:colOff>396875</xdr:colOff>
      <xdr:row>10</xdr:row>
      <xdr:rowOff>27214</xdr:rowOff>
    </xdr:to>
    <xdr:sp macro="" textlink="">
      <xdr:nvSpPr>
        <xdr:cNvPr id="3" name="Rectángulo redondeado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7670" y="2148417"/>
          <a:ext cx="4132491" cy="341690"/>
        </a:xfrm>
        <a:prstGeom prst="roundRect">
          <a:avLst/>
        </a:prstGeom>
        <a:solidFill>
          <a:srgbClr val="CBBA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1.</a:t>
          </a:r>
          <a:r>
            <a:rPr lang="es-PE" sz="1100" b="1" baseline="0"/>
            <a:t> Análisis de los costos del proyecto</a:t>
          </a:r>
          <a:endParaRPr lang="es-PE" sz="1100" b="1"/>
        </a:p>
      </xdr:txBody>
    </xdr:sp>
    <xdr:clientData/>
  </xdr:twoCellAnchor>
  <xdr:twoCellAnchor>
    <xdr:from>
      <xdr:col>0</xdr:col>
      <xdr:colOff>95251</xdr:colOff>
      <xdr:row>48</xdr:row>
      <xdr:rowOff>34495</xdr:rowOff>
    </xdr:from>
    <xdr:to>
      <xdr:col>14</xdr:col>
      <xdr:colOff>179294</xdr:colOff>
      <xdr:row>76</xdr:row>
      <xdr:rowOff>112059</xdr:rowOff>
    </xdr:to>
    <xdr:sp macro="" textlink="">
      <xdr:nvSpPr>
        <xdr:cNvPr id="4" name="Rectángulo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251" y="9064195"/>
          <a:ext cx="12657043" cy="7211789"/>
        </a:xfrm>
        <a:prstGeom prst="rect">
          <a:avLst/>
        </a:prstGeom>
        <a:noFill/>
        <a:ln w="9525">
          <a:solidFill>
            <a:srgbClr val="B7A897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4232</xdr:colOff>
      <xdr:row>47</xdr:row>
      <xdr:rowOff>78316</xdr:rowOff>
    </xdr:from>
    <xdr:to>
      <xdr:col>5</xdr:col>
      <xdr:colOff>79375</xdr:colOff>
      <xdr:row>49</xdr:row>
      <xdr:rowOff>63499</xdr:rowOff>
    </xdr:to>
    <xdr:sp macro="" textlink="">
      <xdr:nvSpPr>
        <xdr:cNvPr id="5" name="Rectángulo redondeado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1882" y="8927041"/>
          <a:ext cx="2904068" cy="347133"/>
        </a:xfrm>
        <a:prstGeom prst="roundRect">
          <a:avLst/>
        </a:prstGeom>
        <a:solidFill>
          <a:srgbClr val="CBBA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2. Flujo</a:t>
          </a:r>
          <a:r>
            <a:rPr lang="es-PE" sz="1100" b="1" baseline="0"/>
            <a:t> de Caja (VANS y TIRS)</a:t>
          </a:r>
          <a:endParaRPr lang="es-PE" sz="1100" b="1"/>
        </a:p>
      </xdr:txBody>
    </xdr:sp>
    <xdr:clientData/>
  </xdr:twoCellAnchor>
  <xdr:twoCellAnchor>
    <xdr:from>
      <xdr:col>0</xdr:col>
      <xdr:colOff>129366</xdr:colOff>
      <xdr:row>91</xdr:row>
      <xdr:rowOff>54429</xdr:rowOff>
    </xdr:from>
    <xdr:to>
      <xdr:col>14</xdr:col>
      <xdr:colOff>127000</xdr:colOff>
      <xdr:row>105</xdr:row>
      <xdr:rowOff>56029</xdr:rowOff>
    </xdr:to>
    <xdr:sp macro="" textlink="">
      <xdr:nvSpPr>
        <xdr:cNvPr id="6" name="Rectángulo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366" y="18971079"/>
          <a:ext cx="12570634" cy="2459050"/>
        </a:xfrm>
        <a:prstGeom prst="rect">
          <a:avLst/>
        </a:prstGeom>
        <a:noFill/>
        <a:ln w="9525">
          <a:solidFill>
            <a:srgbClr val="B7A897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194050</xdr:colOff>
      <xdr:row>90</xdr:row>
      <xdr:rowOff>97650</xdr:rowOff>
    </xdr:from>
    <xdr:to>
      <xdr:col>5</xdr:col>
      <xdr:colOff>215446</xdr:colOff>
      <xdr:row>92</xdr:row>
      <xdr:rowOff>41621</xdr:rowOff>
    </xdr:to>
    <xdr:sp macro="" textlink="">
      <xdr:nvSpPr>
        <xdr:cNvPr id="7" name="Rectángulo redondeado 2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4050" y="18833325"/>
          <a:ext cx="3097971" cy="305921"/>
        </a:xfrm>
        <a:prstGeom prst="roundRect">
          <a:avLst/>
        </a:prstGeom>
        <a:solidFill>
          <a:srgbClr val="CBBA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 baseline="0"/>
            <a:t>4. Fuente de financiamiento</a:t>
          </a:r>
          <a:endParaRPr lang="es-PE" sz="1100" b="1"/>
        </a:p>
      </xdr:txBody>
    </xdr:sp>
    <xdr:clientData/>
  </xdr:twoCellAnchor>
  <xdr:twoCellAnchor>
    <xdr:from>
      <xdr:col>0</xdr:col>
      <xdr:colOff>97518</xdr:colOff>
      <xdr:row>78</xdr:row>
      <xdr:rowOff>67235</xdr:rowOff>
    </xdr:from>
    <xdr:to>
      <xdr:col>11</xdr:col>
      <xdr:colOff>132069</xdr:colOff>
      <xdr:row>89</xdr:row>
      <xdr:rowOff>123264</xdr:rowOff>
    </xdr:to>
    <xdr:sp macro="" textlink="">
      <xdr:nvSpPr>
        <xdr:cNvPr id="8" name="Rectángulo 2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7518" y="16491056"/>
          <a:ext cx="8743122" cy="2056279"/>
        </a:xfrm>
        <a:prstGeom prst="rect">
          <a:avLst/>
        </a:prstGeom>
        <a:noFill/>
        <a:ln w="9525">
          <a:solidFill>
            <a:srgbClr val="B7A897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2428</xdr:colOff>
      <xdr:row>77</xdr:row>
      <xdr:rowOff>100853</xdr:rowOff>
    </xdr:from>
    <xdr:to>
      <xdr:col>5</xdr:col>
      <xdr:colOff>15875</xdr:colOff>
      <xdr:row>79</xdr:row>
      <xdr:rowOff>47625</xdr:rowOff>
    </xdr:to>
    <xdr:sp macro="" textlink="">
      <xdr:nvSpPr>
        <xdr:cNvPr id="9" name="Rectángulo redondeado 2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0078" y="16445753"/>
          <a:ext cx="2842372" cy="308722"/>
        </a:xfrm>
        <a:prstGeom prst="roundRect">
          <a:avLst/>
        </a:prstGeom>
        <a:solidFill>
          <a:srgbClr val="CBBA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3.</a:t>
          </a:r>
          <a:r>
            <a:rPr lang="es-PE" sz="1100" b="1" baseline="0"/>
            <a:t> Metas del proyecto</a:t>
          </a:r>
          <a:endParaRPr lang="es-PE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%20FE\Actuales\24%20LAT%205\12%20Planificaci&#243;n%20t&#233;cnica%20Operativa\PTO%20en%20red%20ojo%20faltan%20algunos%20archivos\DATA%20PROYECTOS%20SELECCIONADOS\REG%2010.1\SUTMSRMSA\Documentos%20principales\5&#186;-LAT_PRESUPUESTO%20SUTMSRM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less.meza\AppData\Local\Temp\Temp1_LINEA%204.zip\reg%20077\Presupuesto%20L4\L4%20AREQUIPA%20COPE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\Downloads\C-17-22%202DO%20ENTREGABLE%20-%20JULIO%202020\INF%20FINANCIERO%20Y%20TEC%20-%20PORAM%20C-17-22-JULIO-2020%20-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 GENERALES"/>
      <sheetName val="Carátula"/>
      <sheetName val="INFORMACION GENERAL PROYECTO"/>
      <sheetName val="MARCO LOGICO"/>
      <sheetName val="CRONOGRAMA PRODUCTOS"/>
      <sheetName val="CRONOGRAMA ACTIVIDADES"/>
      <sheetName val="CRONOGRAMA DE FLUJO"/>
      <sheetName val="FORMATO COSTEO C1"/>
      <sheetName val="FORMATO COSTEO C2"/>
      <sheetName val="PROYECCION REMUNERACION"/>
      <sheetName val="FORMATO COSTEO C6"/>
      <sheetName val="CRONOGRAMA DESEMBOLSOS"/>
      <sheetName val="PRESUPUESTO ANALITICO"/>
      <sheetName val="Categorías de gastos"/>
      <sheetName val="PRESUPUESTO CATEGORIA GASTO"/>
      <sheetName val="PRESUPUESTO COMPONENTE FUENTES"/>
      <sheetName val="FE"/>
      <sheetName val="IE"/>
      <sheetName val="IA1"/>
      <sheetName val="IA2"/>
      <sheetName val="IA3"/>
      <sheetName val="IA4"/>
      <sheetName val="BNF"/>
      <sheetName val="VALIDACION"/>
      <sheetName val="Hoja1"/>
      <sheetName val="Entregables"/>
      <sheetName val="resultados"/>
      <sheetName val="Propósito"/>
    </sheetNames>
    <sheetDataSet>
      <sheetData sheetId="0"/>
      <sheetData sheetId="1"/>
      <sheetData sheetId="2">
        <row r="6">
          <cell r="D6" t="str">
            <v>CAPACITACIÓN LABORAL-MINERIA-SINDICATO UNICO DE TRABAJADORES MINEROS DE SAN RAFAEL MINSUR SA-PUNO</v>
          </cell>
        </row>
      </sheetData>
      <sheetData sheetId="3"/>
      <sheetData sheetId="4"/>
      <sheetData sheetId="5"/>
      <sheetData sheetId="6">
        <row r="71">
          <cell r="C71" t="str">
            <v>Jefe de Proyecto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E2" t="str">
            <v>Categoría de gasto</v>
          </cell>
        </row>
        <row r="3">
          <cell r="E3" t="str">
            <v>Servicios de Capacitación</v>
          </cell>
        </row>
        <row r="4">
          <cell r="E4" t="str">
            <v>Consultorías</v>
          </cell>
        </row>
        <row r="5">
          <cell r="E5" t="str">
            <v>Servicios de terceros</v>
          </cell>
        </row>
        <row r="6">
          <cell r="E6" t="str">
            <v>Pasajes y gastos de transporte</v>
          </cell>
        </row>
        <row r="7">
          <cell r="E7" t="str">
            <v>Refrigerios</v>
          </cell>
        </row>
        <row r="8">
          <cell r="E8" t="str">
            <v>Alquileres</v>
          </cell>
        </row>
        <row r="9">
          <cell r="E9" t="str">
            <v>Viáticos</v>
          </cell>
        </row>
        <row r="13">
          <cell r="E13" t="str">
            <v>Equipo técnico del proyecto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ACIONES GENERALES"/>
      <sheetName val="Categorías de gastos"/>
      <sheetName val="INFORMACION GENERAL DEL PROYECT"/>
      <sheetName val="Marco lógico"/>
      <sheetName val="cronograma productos entregable"/>
      <sheetName val="Cronograma de Actividades"/>
      <sheetName val="Formato de costeo C1 "/>
      <sheetName val="Formato de costeo C2"/>
      <sheetName val="Formato de Costeo C3 "/>
      <sheetName val="Formato de costeo C4"/>
      <sheetName val="Formato de costeo C5"/>
      <sheetName val="ACTIV. Y REMUN.DEL PERSONAL"/>
      <sheetName val="Proyección de remuneración "/>
      <sheetName val="Formato de costeo C6 "/>
      <sheetName val="PRESUPUESTO ANALITICO"/>
      <sheetName val="Presup. categorias de gastos"/>
      <sheetName val="Presup. componentes y fuentes"/>
      <sheetName val="ANEXO CRON. FLUJO FE "/>
      <sheetName val="ANEXO CRON. FLUJO FE CREDITO"/>
      <sheetName val="ANEXO CRON. FLUJO CONTRAP. F1"/>
      <sheetName val="ANEXO CRON. FLUJO CONTRAP. F2"/>
      <sheetName val="ANEXO CRON.FLUJO CONTRAP.F3"/>
      <sheetName val="ANEXO CRON.FLUJO CONTRAP.F4"/>
      <sheetName val="ANEXO CRON.FLUJO CONTRAP.F5"/>
      <sheetName val="ANEXO CRON.FLUJO BENEFICIA "/>
      <sheetName val="VALIDACION"/>
      <sheetName val="FLUJO DE CAJA"/>
    </sheetNames>
    <sheetDataSet>
      <sheetData sheetId="0"/>
      <sheetData sheetId="1"/>
      <sheetData sheetId="2">
        <row r="2">
          <cell r="C2" t="str">
            <v>Categorías de gasto</v>
          </cell>
        </row>
        <row r="3">
          <cell r="C3" t="str">
            <v>Alquileres</v>
          </cell>
        </row>
        <row r="4">
          <cell r="C4" t="str">
            <v>Combustible</v>
          </cell>
        </row>
        <row r="5">
          <cell r="C5" t="str">
            <v>Equipos y bienes duraderos</v>
          </cell>
        </row>
        <row r="6">
          <cell r="C6" t="str">
            <v>Herramientas</v>
          </cell>
        </row>
        <row r="7">
          <cell r="C7" t="str">
            <v>Honorarios de terceros</v>
          </cell>
        </row>
        <row r="8">
          <cell r="C8" t="str">
            <v>Insumos</v>
          </cell>
        </row>
        <row r="9">
          <cell r="C9" t="str">
            <v>Materiales de construcción</v>
          </cell>
        </row>
        <row r="10">
          <cell r="C10" t="str">
            <v>Materiales de escritorio</v>
          </cell>
        </row>
        <row r="11">
          <cell r="C11" t="str">
            <v>Movilidad</v>
          </cell>
        </row>
        <row r="12">
          <cell r="C12" t="str">
            <v>Pasajes y Gastos de transporte</v>
          </cell>
        </row>
        <row r="13">
          <cell r="C13" t="str">
            <v>Refrigerios</v>
          </cell>
        </row>
        <row r="14">
          <cell r="C14" t="str">
            <v>Remuneraciones</v>
          </cell>
        </row>
        <row r="15">
          <cell r="C15" t="str">
            <v>Semovientes</v>
          </cell>
        </row>
        <row r="16">
          <cell r="C16" t="str">
            <v>Servicios de terceros</v>
          </cell>
        </row>
        <row r="17">
          <cell r="C17" t="str">
            <v>Viáticos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s de gastos"/>
      <sheetName val="Indicaciones Generales"/>
      <sheetName val="Ficha de Proyecto"/>
      <sheetName val="Marco Logico"/>
      <sheetName val="Plan Adquisiciones"/>
      <sheetName val="Costeo C1"/>
      <sheetName val="Costeo C2"/>
      <sheetName val="Costeo C3"/>
      <sheetName val="Costeo C4"/>
      <sheetName val="Remuneraciones"/>
      <sheetName val="Costeo C6"/>
      <sheetName val="PPTO Analitico"/>
      <sheetName val="Indicadores Proyecto"/>
      <sheetName val="Flujo de Caja"/>
      <sheetName val="Hoja N° 1"/>
      <sheetName val="Flujo de Caja Real"/>
      <sheetName val="PPTO Compon-Fuentes"/>
      <sheetName val="PPTO Categoria Gasto"/>
      <sheetName val="Validación"/>
      <sheetName val="Monetaria"/>
      <sheetName val="No Monetaria"/>
      <sheetName val="FE"/>
      <sheetName val="IE"/>
      <sheetName val="IA1"/>
      <sheetName val="IA2"/>
      <sheetName val="IA3"/>
      <sheetName val="IA4"/>
      <sheetName val="BNF"/>
      <sheetName val="Lista"/>
      <sheetName val="Información General"/>
      <sheetName val="01 Anexo 1"/>
      <sheetName val="02 Anexo 2"/>
      <sheetName val="Hoja2"/>
      <sheetName val="DGP (FE)"/>
      <sheetName val="DGP (Contrapartida)"/>
      <sheetName val="05 Anexo 5"/>
      <sheetName val="Crono Desemb"/>
      <sheetName val="Bitacora de Cambios"/>
      <sheetName val="Bitacora de Actas"/>
      <sheetName val="Crono Actividades"/>
      <sheetName val="Crono Productos (Anexo10,11,14)"/>
      <sheetName val="03 Anexo 3"/>
      <sheetName val="04 Anexo 4"/>
      <sheetName val="Resumen Contrapartida"/>
      <sheetName val="KPI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9"/>
  <sheetViews>
    <sheetView showGridLines="0" tabSelected="1" zoomScale="70" zoomScaleNormal="70" zoomScalePageLayoutView="70" workbookViewId="0">
      <selection activeCell="U5" sqref="U5"/>
    </sheetView>
  </sheetViews>
  <sheetFormatPr baseColWidth="10" defaultColWidth="10.7109375" defaultRowHeight="14.25" x14ac:dyDescent="0.2"/>
  <cols>
    <col min="1" max="1" width="3.42578125" style="79" customWidth="1"/>
    <col min="2" max="2" width="11.28515625" style="79" customWidth="1"/>
    <col min="3" max="3" width="9.140625" style="79" customWidth="1"/>
    <col min="4" max="5" width="10.5703125" style="79" customWidth="1"/>
    <col min="6" max="10" width="14.42578125" style="79" customWidth="1"/>
    <col min="11" max="15" width="15" style="79" customWidth="1"/>
    <col min="16" max="16" width="2.7109375" style="79" customWidth="1"/>
    <col min="17" max="16384" width="10.7109375" style="79"/>
  </cols>
  <sheetData>
    <row r="1" spans="1:23" s="1" customFormat="1" ht="18" x14ac:dyDescent="0.25"/>
    <row r="2" spans="1:23" s="1" customFormat="1" ht="18" x14ac:dyDescent="0.25">
      <c r="B2" s="128" t="s">
        <v>1</v>
      </c>
      <c r="C2" s="128"/>
      <c r="D2" s="2"/>
      <c r="E2" s="2"/>
      <c r="F2" s="2"/>
    </row>
    <row r="3" spans="1:23" s="1" customFormat="1" ht="18" x14ac:dyDescent="0.25">
      <c r="C3" s="2"/>
      <c r="D3" s="2"/>
      <c r="E3" s="2"/>
      <c r="F3" s="2"/>
    </row>
    <row r="4" spans="1:23" s="1" customFormat="1" ht="18" x14ac:dyDescent="0.25">
      <c r="B4" s="1" t="s">
        <v>60</v>
      </c>
      <c r="C4" s="2"/>
      <c r="D4" s="2"/>
      <c r="E4" s="2"/>
      <c r="F4" s="2"/>
    </row>
    <row r="5" spans="1:23" s="1" customFormat="1" ht="18" x14ac:dyDescent="0.25">
      <c r="B5" s="3" t="s">
        <v>2</v>
      </c>
      <c r="C5" s="2"/>
      <c r="D5" s="2"/>
      <c r="E5" s="2"/>
      <c r="F5" s="2"/>
    </row>
    <row r="6" spans="1:23" s="4" customFormat="1" ht="11.25" customHeight="1" x14ac:dyDescent="0.25">
      <c r="A6" s="1"/>
      <c r="C6" s="5"/>
      <c r="D6" s="5"/>
      <c r="E6" s="5"/>
      <c r="F6" s="5"/>
    </row>
    <row r="7" spans="1:23" s="4" customFormat="1" ht="18" x14ac:dyDescent="0.25">
      <c r="A7" s="1"/>
      <c r="B7" s="2" t="s">
        <v>3</v>
      </c>
      <c r="C7" s="5"/>
      <c r="D7" s="5"/>
      <c r="E7" s="5"/>
      <c r="F7" s="5"/>
    </row>
    <row r="8" spans="1:23" s="4" customFormat="1" ht="18" x14ac:dyDescent="0.25">
      <c r="A8" s="1"/>
      <c r="B8" s="2" t="s">
        <v>4</v>
      </c>
      <c r="C8" s="5"/>
      <c r="D8" s="5"/>
      <c r="E8" s="5"/>
      <c r="F8" s="5"/>
    </row>
    <row r="9" spans="1:23" s="2" customFormat="1" ht="18" x14ac:dyDescent="0.25">
      <c r="A9" s="1"/>
      <c r="B9" s="6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9"/>
      <c r="Q9" s="10"/>
      <c r="R9" s="10"/>
      <c r="S9" s="10"/>
      <c r="T9" s="10"/>
      <c r="U9" s="10"/>
      <c r="V9" s="10"/>
      <c r="W9" s="10"/>
    </row>
    <row r="10" spans="1:23" s="2" customFormat="1" ht="18" x14ac:dyDescent="0.25">
      <c r="A10" s="1"/>
      <c r="B10" s="6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9"/>
      <c r="Q10" s="10"/>
      <c r="R10" s="10"/>
      <c r="S10" s="10"/>
      <c r="T10" s="10"/>
      <c r="U10" s="10"/>
      <c r="V10" s="10"/>
      <c r="W10" s="10"/>
    </row>
    <row r="11" spans="1:23" s="2" customFormat="1" ht="18" x14ac:dyDescent="0.25">
      <c r="A11" s="1"/>
      <c r="B11" s="6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10"/>
      <c r="R11" s="10"/>
      <c r="S11" s="10"/>
      <c r="T11" s="10"/>
      <c r="U11" s="10"/>
      <c r="V11" s="10"/>
      <c r="W11" s="10"/>
    </row>
    <row r="12" spans="1:23" s="2" customFormat="1" ht="18.75" hidden="1" thickBot="1" x14ac:dyDescent="0.3">
      <c r="A12" s="1"/>
      <c r="B12" s="78" t="s">
        <v>63</v>
      </c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9"/>
      <c r="Q12" s="10"/>
      <c r="R12" s="10"/>
      <c r="S12" s="10"/>
      <c r="T12" s="10"/>
      <c r="U12" s="10"/>
      <c r="V12" s="10"/>
      <c r="W12" s="10"/>
    </row>
    <row r="13" spans="1:23" s="2" customFormat="1" ht="18.75" hidden="1" thickBot="1" x14ac:dyDescent="0.3">
      <c r="A13" s="1"/>
      <c r="B13" s="78" t="s">
        <v>62</v>
      </c>
      <c r="C13" s="88" t="s">
        <v>61</v>
      </c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9"/>
      <c r="Q13" s="10"/>
      <c r="R13" s="10"/>
      <c r="S13" s="10"/>
      <c r="T13" s="10"/>
      <c r="U13" s="10"/>
      <c r="V13" s="10"/>
      <c r="W13" s="10"/>
    </row>
    <row r="14" spans="1:23" s="2" customFormat="1" ht="18" x14ac:dyDescent="0.25">
      <c r="A14" s="1"/>
      <c r="B14" s="86"/>
      <c r="C14" s="8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9"/>
      <c r="Q14" s="10"/>
      <c r="R14" s="10"/>
      <c r="S14" s="10"/>
      <c r="T14" s="10"/>
      <c r="U14" s="10"/>
      <c r="V14" s="10"/>
      <c r="W14" s="10"/>
    </row>
    <row r="15" spans="1:23" s="2" customFormat="1" ht="18" x14ac:dyDescent="0.25">
      <c r="A15" s="1"/>
      <c r="B15" s="6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0"/>
    </row>
    <row r="16" spans="1:23" s="2" customFormat="1" ht="18" x14ac:dyDescent="0.25">
      <c r="A16" s="1"/>
      <c r="B16" s="11" t="s">
        <v>5</v>
      </c>
      <c r="C16" s="7"/>
      <c r="D16" s="7"/>
      <c r="E16" s="7"/>
      <c r="F16" s="7"/>
      <c r="G16" s="8"/>
      <c r="H16" s="8"/>
      <c r="I16" s="8"/>
      <c r="J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0"/>
    </row>
    <row r="17" spans="1:23" s="2" customFormat="1" ht="5.25" customHeight="1" x14ac:dyDescent="0.25">
      <c r="A17" s="1"/>
      <c r="B17" s="12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0"/>
    </row>
    <row r="18" spans="1:23" s="2" customFormat="1" ht="18" customHeight="1" x14ac:dyDescent="0.25">
      <c r="A18" s="1"/>
      <c r="B18" s="12"/>
      <c r="C18" s="7"/>
      <c r="D18" s="7"/>
      <c r="E18" s="7"/>
      <c r="F18" s="7"/>
      <c r="G18" s="8"/>
      <c r="H18" s="8"/>
      <c r="I18" s="8"/>
      <c r="J18" s="8"/>
      <c r="K18" s="129" t="s">
        <v>6</v>
      </c>
      <c r="L18" s="130"/>
      <c r="M18" s="130"/>
      <c r="N18" s="130"/>
      <c r="O18" s="131"/>
      <c r="P18" s="9"/>
      <c r="Q18" s="10"/>
      <c r="R18" s="10"/>
      <c r="S18" s="10"/>
      <c r="T18" s="10"/>
      <c r="U18" s="10"/>
      <c r="V18" s="10"/>
      <c r="W18" s="10"/>
    </row>
    <row r="19" spans="1:23" s="19" customFormat="1" ht="35.25" customHeight="1" x14ac:dyDescent="0.25">
      <c r="A19" s="13"/>
      <c r="B19" s="126" t="s">
        <v>7</v>
      </c>
      <c r="C19" s="132"/>
      <c r="D19" s="127"/>
      <c r="E19" s="126" t="s">
        <v>8</v>
      </c>
      <c r="F19" s="127"/>
      <c r="G19" s="14" t="s">
        <v>9</v>
      </c>
      <c r="H19" s="15" t="s">
        <v>10</v>
      </c>
      <c r="I19" s="14" t="s">
        <v>11</v>
      </c>
      <c r="J19" s="14" t="s">
        <v>12</v>
      </c>
      <c r="K19" s="16" t="s">
        <v>0</v>
      </c>
      <c r="L19" s="16" t="s">
        <v>13</v>
      </c>
      <c r="M19" s="16" t="s">
        <v>14</v>
      </c>
      <c r="N19" s="16" t="s">
        <v>15</v>
      </c>
      <c r="O19" s="16" t="s">
        <v>16</v>
      </c>
      <c r="P19" s="17"/>
      <c r="Q19" s="18"/>
      <c r="R19" s="18"/>
      <c r="S19" s="18"/>
      <c r="T19" s="18"/>
      <c r="U19" s="18"/>
      <c r="V19" s="18"/>
      <c r="W19" s="18"/>
    </row>
    <row r="20" spans="1:23" s="2" customFormat="1" ht="18" x14ac:dyDescent="0.25">
      <c r="A20" s="1"/>
      <c r="B20" s="20"/>
      <c r="C20" s="20"/>
      <c r="D20" s="20"/>
      <c r="E20" s="20"/>
      <c r="F20" s="20"/>
      <c r="G20" s="20"/>
      <c r="H20" s="20"/>
      <c r="I20" s="20"/>
      <c r="J20" s="20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0"/>
    </row>
    <row r="21" spans="1:23" s="2" customFormat="1" ht="15" customHeight="1" x14ac:dyDescent="0.25">
      <c r="A21" s="1"/>
      <c r="B21" s="123" t="s">
        <v>17</v>
      </c>
      <c r="C21" s="124"/>
      <c r="D21" s="124"/>
      <c r="E21" s="124"/>
      <c r="F21" s="125"/>
      <c r="G21" s="21"/>
      <c r="H21" s="21"/>
      <c r="I21" s="22"/>
      <c r="J21" s="23">
        <f>SUM(K21:O21)</f>
        <v>0</v>
      </c>
      <c r="K21" s="24"/>
      <c r="L21" s="24"/>
      <c r="M21" s="24"/>
      <c r="N21" s="24"/>
      <c r="O21" s="24"/>
      <c r="P21" s="9"/>
      <c r="Q21" s="10"/>
      <c r="R21" s="10"/>
      <c r="S21" s="10"/>
      <c r="T21" s="10"/>
      <c r="U21" s="10"/>
      <c r="V21" s="10"/>
      <c r="W21" s="10"/>
    </row>
    <row r="22" spans="1:23" s="2" customFormat="1" x14ac:dyDescent="0.2">
      <c r="A22" s="10"/>
      <c r="B22" s="123" t="s">
        <v>18</v>
      </c>
      <c r="C22" s="124"/>
      <c r="D22" s="125"/>
      <c r="E22" s="116"/>
      <c r="F22" s="117"/>
      <c r="G22" s="21"/>
      <c r="H22" s="21"/>
      <c r="I22" s="22"/>
      <c r="J22" s="23">
        <f t="shared" ref="J22:J32" si="0">SUM(K22:O22)</f>
        <v>0</v>
      </c>
      <c r="K22" s="24"/>
      <c r="L22" s="24"/>
      <c r="M22" s="24"/>
      <c r="N22" s="24"/>
      <c r="O22" s="24"/>
      <c r="P22" s="9"/>
      <c r="Q22" s="10"/>
      <c r="R22" s="10"/>
      <c r="S22" s="10"/>
      <c r="T22" s="10"/>
      <c r="U22" s="10"/>
      <c r="V22" s="10"/>
      <c r="W22" s="10"/>
    </row>
    <row r="23" spans="1:23" s="2" customFormat="1" x14ac:dyDescent="0.2">
      <c r="A23" s="10"/>
      <c r="B23" s="123" t="s">
        <v>19</v>
      </c>
      <c r="C23" s="124"/>
      <c r="D23" s="125"/>
      <c r="E23" s="116"/>
      <c r="F23" s="117"/>
      <c r="G23" s="21"/>
      <c r="H23" s="21"/>
      <c r="I23" s="22"/>
      <c r="J23" s="23">
        <f t="shared" si="0"/>
        <v>0</v>
      </c>
      <c r="K23" s="24"/>
      <c r="L23" s="24"/>
      <c r="M23" s="24"/>
      <c r="N23" s="24"/>
      <c r="O23" s="24"/>
      <c r="P23" s="9"/>
      <c r="Q23" s="10"/>
      <c r="R23" s="10"/>
      <c r="S23" s="10"/>
      <c r="T23" s="10"/>
      <c r="U23" s="10"/>
      <c r="V23" s="10"/>
      <c r="W23" s="10"/>
    </row>
    <row r="24" spans="1:23" s="2" customFormat="1" x14ac:dyDescent="0.2">
      <c r="A24" s="10"/>
      <c r="B24" s="123" t="s">
        <v>20</v>
      </c>
      <c r="C24" s="124"/>
      <c r="D24" s="125"/>
      <c r="E24" s="116"/>
      <c r="F24" s="117"/>
      <c r="G24" s="21"/>
      <c r="H24" s="21"/>
      <c r="I24" s="22"/>
      <c r="J24" s="23">
        <f t="shared" si="0"/>
        <v>0</v>
      </c>
      <c r="K24" s="24"/>
      <c r="L24" s="24"/>
      <c r="M24" s="24"/>
      <c r="N24" s="24"/>
      <c r="O24" s="24"/>
      <c r="P24" s="9"/>
      <c r="Q24" s="10"/>
      <c r="R24" s="10"/>
      <c r="S24" s="10"/>
      <c r="T24" s="10"/>
      <c r="U24" s="10"/>
      <c r="V24" s="10"/>
      <c r="W24" s="10"/>
    </row>
    <row r="25" spans="1:23" s="2" customFormat="1" x14ac:dyDescent="0.2">
      <c r="A25" s="10"/>
      <c r="B25" s="123" t="s">
        <v>21</v>
      </c>
      <c r="C25" s="124"/>
      <c r="D25" s="124"/>
      <c r="E25" s="124"/>
      <c r="F25" s="125"/>
      <c r="G25" s="21"/>
      <c r="H25" s="21"/>
      <c r="I25" s="22"/>
      <c r="J25" s="23">
        <f t="shared" si="0"/>
        <v>0</v>
      </c>
      <c r="K25" s="24"/>
      <c r="L25" s="24"/>
      <c r="M25" s="24"/>
      <c r="N25" s="24"/>
      <c r="O25" s="24"/>
      <c r="P25" s="9"/>
      <c r="Q25" s="10"/>
      <c r="R25" s="10"/>
      <c r="S25" s="10"/>
      <c r="T25" s="10"/>
      <c r="U25" s="10"/>
      <c r="V25" s="10"/>
      <c r="W25" s="10"/>
    </row>
    <row r="26" spans="1:23" s="2" customFormat="1" x14ac:dyDescent="0.2">
      <c r="A26" s="10"/>
      <c r="B26" s="123" t="s">
        <v>18</v>
      </c>
      <c r="C26" s="124"/>
      <c r="D26" s="125"/>
      <c r="E26" s="116"/>
      <c r="F26" s="117"/>
      <c r="G26" s="21"/>
      <c r="H26" s="21"/>
      <c r="I26" s="22"/>
      <c r="J26" s="23">
        <f t="shared" si="0"/>
        <v>0</v>
      </c>
      <c r="K26" s="24"/>
      <c r="L26" s="24"/>
      <c r="M26" s="24"/>
      <c r="N26" s="24"/>
      <c r="O26" s="24"/>
      <c r="P26" s="9"/>
      <c r="Q26" s="10"/>
      <c r="R26" s="10"/>
      <c r="S26" s="10"/>
      <c r="T26" s="10"/>
      <c r="U26" s="10"/>
      <c r="V26" s="10"/>
      <c r="W26" s="10"/>
    </row>
    <row r="27" spans="1:23" s="2" customFormat="1" x14ac:dyDescent="0.2">
      <c r="A27" s="10"/>
      <c r="B27" s="123" t="s">
        <v>19</v>
      </c>
      <c r="C27" s="124"/>
      <c r="D27" s="125"/>
      <c r="E27" s="116"/>
      <c r="F27" s="117"/>
      <c r="G27" s="21"/>
      <c r="H27" s="21"/>
      <c r="I27" s="22"/>
      <c r="J27" s="23">
        <f t="shared" si="0"/>
        <v>0</v>
      </c>
      <c r="K27" s="24"/>
      <c r="L27" s="24"/>
      <c r="M27" s="24"/>
      <c r="N27" s="24"/>
      <c r="O27" s="24"/>
      <c r="P27" s="9"/>
      <c r="Q27" s="10"/>
      <c r="R27" s="10"/>
      <c r="S27" s="10"/>
      <c r="T27" s="10"/>
      <c r="U27" s="10"/>
      <c r="V27" s="10"/>
      <c r="W27" s="10"/>
    </row>
    <row r="28" spans="1:23" s="2" customFormat="1" x14ac:dyDescent="0.2">
      <c r="A28" s="10"/>
      <c r="B28" s="123" t="s">
        <v>20</v>
      </c>
      <c r="C28" s="124"/>
      <c r="D28" s="125"/>
      <c r="E28" s="116"/>
      <c r="F28" s="117"/>
      <c r="G28" s="21"/>
      <c r="H28" s="21"/>
      <c r="I28" s="22"/>
      <c r="J28" s="23">
        <f t="shared" si="0"/>
        <v>0</v>
      </c>
      <c r="K28" s="24"/>
      <c r="L28" s="24"/>
      <c r="M28" s="24"/>
      <c r="N28" s="24"/>
      <c r="O28" s="24"/>
      <c r="P28" s="9"/>
      <c r="Q28" s="10"/>
      <c r="R28" s="10"/>
      <c r="S28" s="10"/>
      <c r="T28" s="10"/>
      <c r="U28" s="10"/>
      <c r="V28" s="10"/>
      <c r="W28" s="10"/>
    </row>
    <row r="29" spans="1:23" s="2" customFormat="1" x14ac:dyDescent="0.2">
      <c r="A29" s="10"/>
      <c r="B29" s="123" t="s">
        <v>22</v>
      </c>
      <c r="C29" s="124"/>
      <c r="D29" s="124"/>
      <c r="E29" s="124"/>
      <c r="F29" s="125"/>
      <c r="G29" s="21"/>
      <c r="H29" s="21"/>
      <c r="I29" s="22"/>
      <c r="J29" s="23">
        <f t="shared" si="0"/>
        <v>0</v>
      </c>
      <c r="K29" s="24"/>
      <c r="L29" s="24"/>
      <c r="M29" s="24"/>
      <c r="N29" s="24"/>
      <c r="O29" s="24"/>
      <c r="P29" s="9"/>
      <c r="Q29" s="10"/>
      <c r="R29" s="10"/>
      <c r="S29" s="10"/>
      <c r="T29" s="10"/>
      <c r="U29" s="10"/>
      <c r="V29" s="10"/>
      <c r="W29" s="10"/>
    </row>
    <row r="30" spans="1:23" s="2" customFormat="1" x14ac:dyDescent="0.2">
      <c r="A30" s="10"/>
      <c r="B30" s="123" t="s">
        <v>18</v>
      </c>
      <c r="C30" s="124"/>
      <c r="D30" s="125"/>
      <c r="E30" s="116"/>
      <c r="F30" s="117"/>
      <c r="G30" s="21"/>
      <c r="H30" s="21"/>
      <c r="I30" s="22"/>
      <c r="J30" s="23">
        <f t="shared" si="0"/>
        <v>0</v>
      </c>
      <c r="K30" s="24"/>
      <c r="L30" s="24"/>
      <c r="M30" s="24"/>
      <c r="N30" s="24"/>
      <c r="O30" s="24"/>
      <c r="P30" s="9"/>
      <c r="Q30" s="10"/>
      <c r="R30" s="10"/>
      <c r="S30" s="10"/>
      <c r="T30" s="10"/>
      <c r="U30" s="10"/>
      <c r="V30" s="10"/>
      <c r="W30" s="10"/>
    </row>
    <row r="31" spans="1:23" s="2" customFormat="1" x14ac:dyDescent="0.2">
      <c r="A31" s="10"/>
      <c r="B31" s="123" t="s">
        <v>19</v>
      </c>
      <c r="C31" s="124"/>
      <c r="D31" s="125"/>
      <c r="E31" s="116"/>
      <c r="F31" s="117"/>
      <c r="G31" s="21"/>
      <c r="H31" s="21"/>
      <c r="I31" s="22"/>
      <c r="J31" s="23">
        <f t="shared" si="0"/>
        <v>0</v>
      </c>
      <c r="K31" s="24"/>
      <c r="L31" s="24"/>
      <c r="M31" s="24"/>
      <c r="N31" s="24"/>
      <c r="O31" s="24"/>
      <c r="P31" s="9"/>
      <c r="Q31" s="10"/>
      <c r="R31" s="10"/>
      <c r="S31" s="10"/>
      <c r="T31" s="10"/>
      <c r="U31" s="10"/>
      <c r="V31" s="10"/>
      <c r="W31" s="10"/>
    </row>
    <row r="32" spans="1:23" s="2" customFormat="1" x14ac:dyDescent="0.2">
      <c r="A32" s="10"/>
      <c r="B32" s="123" t="s">
        <v>20</v>
      </c>
      <c r="C32" s="124"/>
      <c r="D32" s="125"/>
      <c r="E32" s="116"/>
      <c r="F32" s="117"/>
      <c r="G32" s="21"/>
      <c r="H32" s="21"/>
      <c r="I32" s="22"/>
      <c r="J32" s="23">
        <f t="shared" si="0"/>
        <v>0</v>
      </c>
      <c r="K32" s="24"/>
      <c r="L32" s="24"/>
      <c r="M32" s="24"/>
      <c r="N32" s="24"/>
      <c r="O32" s="24"/>
      <c r="P32" s="9"/>
      <c r="Q32" s="10"/>
      <c r="R32" s="10"/>
      <c r="S32" s="10"/>
      <c r="T32" s="10"/>
      <c r="U32" s="10"/>
      <c r="V32" s="10"/>
      <c r="W32" s="10"/>
    </row>
    <row r="33" spans="1:23" s="2" customFormat="1" x14ac:dyDescent="0.2">
      <c r="A33" s="10"/>
      <c r="B33" s="9"/>
      <c r="C33" s="25"/>
      <c r="D33" s="25"/>
      <c r="E33" s="25"/>
      <c r="F33" s="25"/>
      <c r="G33" s="25"/>
      <c r="H33" s="25"/>
      <c r="I33" s="26"/>
      <c r="J33" s="26"/>
      <c r="K33" s="27"/>
      <c r="L33" s="27"/>
      <c r="M33" s="27"/>
      <c r="N33" s="27"/>
      <c r="O33" s="27"/>
      <c r="P33" s="9"/>
      <c r="Q33" s="10"/>
      <c r="R33" s="10"/>
      <c r="S33" s="10"/>
      <c r="T33" s="10"/>
      <c r="U33" s="10"/>
      <c r="V33" s="10"/>
      <c r="W33" s="10"/>
    </row>
    <row r="34" spans="1:23" s="2" customFormat="1" x14ac:dyDescent="0.2">
      <c r="A34" s="10"/>
      <c r="B34" s="28"/>
      <c r="C34" s="28"/>
      <c r="D34" s="28"/>
      <c r="E34" s="28"/>
      <c r="F34" s="28"/>
      <c r="G34" s="28"/>
      <c r="H34" s="28"/>
      <c r="I34" s="29" t="s">
        <v>23</v>
      </c>
      <c r="J34" s="30">
        <f t="shared" ref="J34:O34" si="1">SUM(J21:J32)</f>
        <v>0</v>
      </c>
      <c r="K34" s="30">
        <f t="shared" si="1"/>
        <v>0</v>
      </c>
      <c r="L34" s="30">
        <f t="shared" si="1"/>
        <v>0</v>
      </c>
      <c r="M34" s="30">
        <f t="shared" si="1"/>
        <v>0</v>
      </c>
      <c r="N34" s="30">
        <f t="shared" si="1"/>
        <v>0</v>
      </c>
      <c r="O34" s="30">
        <f t="shared" si="1"/>
        <v>0</v>
      </c>
      <c r="P34" s="9"/>
      <c r="Q34" s="10"/>
      <c r="R34" s="10"/>
      <c r="S34" s="10"/>
      <c r="T34" s="10"/>
      <c r="U34" s="10"/>
      <c r="V34" s="10"/>
      <c r="W34" s="10"/>
    </row>
    <row r="35" spans="1:23" s="2" customFormat="1" ht="15" x14ac:dyDescent="0.25">
      <c r="A35" s="10"/>
      <c r="B35" s="11" t="s">
        <v>24</v>
      </c>
      <c r="C35" s="31"/>
      <c r="D35" s="31"/>
      <c r="E35" s="31"/>
      <c r="F35" s="31"/>
      <c r="G35" s="31"/>
      <c r="H35" s="8"/>
      <c r="I35" s="8"/>
      <c r="J35" s="8"/>
      <c r="K35" s="8"/>
      <c r="L35" s="8"/>
      <c r="M35" s="8"/>
      <c r="N35" s="8"/>
      <c r="O35" s="8"/>
      <c r="P35" s="9"/>
      <c r="Q35" s="10"/>
      <c r="R35" s="10"/>
      <c r="S35" s="10"/>
      <c r="T35" s="10"/>
      <c r="U35" s="10"/>
      <c r="V35" s="10"/>
      <c r="W35" s="10"/>
    </row>
    <row r="36" spans="1:23" s="2" customFormat="1" x14ac:dyDescent="0.2">
      <c r="A36" s="10"/>
      <c r="B36" s="9"/>
      <c r="C36" s="32"/>
      <c r="D36" s="32"/>
      <c r="E36" s="32"/>
      <c r="F36" s="32"/>
      <c r="G36" s="32"/>
      <c r="H36" s="8"/>
      <c r="I36" s="8"/>
      <c r="J36" s="8"/>
      <c r="K36" s="8"/>
      <c r="L36" s="8"/>
      <c r="M36" s="8"/>
      <c r="N36" s="8"/>
      <c r="O36" s="8"/>
      <c r="P36" s="9"/>
      <c r="Q36" s="10"/>
      <c r="R36" s="10"/>
      <c r="S36" s="10"/>
      <c r="T36" s="10"/>
      <c r="U36" s="10"/>
      <c r="V36" s="10"/>
      <c r="W36" s="10"/>
    </row>
    <row r="37" spans="1:23" s="19" customFormat="1" ht="35.25" customHeight="1" x14ac:dyDescent="0.2">
      <c r="A37" s="13"/>
      <c r="B37" s="9"/>
      <c r="C37" s="32"/>
      <c r="D37" s="32"/>
      <c r="E37" s="126" t="s">
        <v>8</v>
      </c>
      <c r="F37" s="127"/>
      <c r="G37" s="14" t="s">
        <v>9</v>
      </c>
      <c r="H37" s="15" t="s">
        <v>10</v>
      </c>
      <c r="I37" s="14" t="s">
        <v>11</v>
      </c>
      <c r="J37" s="14" t="s">
        <v>12</v>
      </c>
      <c r="K37" s="16" t="s">
        <v>0</v>
      </c>
      <c r="L37" s="16" t="s">
        <v>13</v>
      </c>
      <c r="M37" s="16" t="s">
        <v>14</v>
      </c>
      <c r="N37" s="16" t="s">
        <v>15</v>
      </c>
      <c r="O37" s="16" t="s">
        <v>16</v>
      </c>
      <c r="P37" s="17"/>
      <c r="Q37" s="18"/>
      <c r="R37" s="18"/>
      <c r="S37" s="18"/>
      <c r="T37" s="18"/>
      <c r="U37" s="18"/>
      <c r="V37" s="18"/>
      <c r="W37" s="18"/>
    </row>
    <row r="38" spans="1:23" s="2" customFormat="1" ht="3.75" customHeight="1" x14ac:dyDescent="0.2">
      <c r="A38" s="10"/>
      <c r="B38" s="9"/>
      <c r="C38" s="32"/>
      <c r="D38" s="32"/>
      <c r="E38" s="20"/>
      <c r="F38" s="20"/>
      <c r="G38" s="20"/>
      <c r="H38" s="20"/>
      <c r="I38" s="20"/>
      <c r="J38" s="20"/>
      <c r="K38" s="8"/>
      <c r="L38" s="8"/>
      <c r="M38" s="8"/>
      <c r="N38" s="8"/>
      <c r="O38" s="8"/>
      <c r="P38" s="9"/>
      <c r="Q38" s="10"/>
      <c r="R38" s="10"/>
      <c r="S38" s="10"/>
      <c r="T38" s="10"/>
      <c r="U38" s="10"/>
      <c r="V38" s="10"/>
      <c r="W38" s="10"/>
    </row>
    <row r="39" spans="1:23" s="2" customFormat="1" x14ac:dyDescent="0.2">
      <c r="A39" s="10"/>
      <c r="B39" s="9"/>
      <c r="C39" s="32"/>
      <c r="D39" s="32"/>
      <c r="E39" s="116" t="s">
        <v>25</v>
      </c>
      <c r="F39" s="117"/>
      <c r="G39" s="21"/>
      <c r="H39" s="21"/>
      <c r="I39" s="21"/>
      <c r="J39" s="23">
        <f>IF(C13="Directo",K34*0.08,K34*0.12)</f>
        <v>0</v>
      </c>
      <c r="K39" s="33"/>
      <c r="L39" s="33"/>
      <c r="M39" s="33"/>
      <c r="N39" s="33"/>
      <c r="O39" s="33"/>
      <c r="P39" s="9"/>
      <c r="Q39" s="10"/>
      <c r="R39" s="10"/>
      <c r="S39" s="10"/>
      <c r="T39" s="10"/>
      <c r="U39" s="10"/>
      <c r="V39" s="10"/>
      <c r="W39" s="10"/>
    </row>
    <row r="40" spans="1:23" s="2" customFormat="1" x14ac:dyDescent="0.2">
      <c r="A40" s="10"/>
      <c r="B40" s="9"/>
      <c r="C40" s="32"/>
      <c r="D40" s="32"/>
      <c r="E40" s="116" t="s">
        <v>26</v>
      </c>
      <c r="F40" s="117"/>
      <c r="G40" s="21"/>
      <c r="H40" s="21"/>
      <c r="I40" s="21"/>
      <c r="J40" s="23">
        <f t="shared" ref="J40" si="2">SUM(K40:O40)</f>
        <v>0</v>
      </c>
      <c r="K40" s="33"/>
      <c r="L40" s="33"/>
      <c r="M40" s="33"/>
      <c r="N40" s="33"/>
      <c r="O40" s="33"/>
      <c r="P40" s="9"/>
      <c r="Q40" s="10"/>
      <c r="R40" s="10"/>
      <c r="S40" s="10"/>
      <c r="T40" s="10"/>
      <c r="U40" s="10"/>
      <c r="V40" s="10"/>
      <c r="W40" s="10"/>
    </row>
    <row r="41" spans="1:23" s="2" customFormat="1" x14ac:dyDescent="0.2">
      <c r="A41" s="10"/>
      <c r="B41" s="9"/>
      <c r="C41" s="9"/>
      <c r="D41" s="32"/>
      <c r="E41" s="32"/>
      <c r="F41" s="32"/>
      <c r="G41" s="32"/>
      <c r="H41" s="8"/>
      <c r="I41" s="8"/>
      <c r="J41" s="8"/>
      <c r="K41" s="8"/>
      <c r="L41" s="8"/>
      <c r="M41" s="8"/>
      <c r="N41" s="8"/>
      <c r="O41" s="8"/>
      <c r="P41" s="9"/>
      <c r="Q41" s="10"/>
      <c r="R41" s="10"/>
      <c r="S41" s="10"/>
      <c r="T41" s="10"/>
      <c r="U41" s="10"/>
      <c r="V41" s="10"/>
      <c r="W41" s="10"/>
    </row>
    <row r="42" spans="1:23" s="2" customFormat="1" x14ac:dyDescent="0.2">
      <c r="A42" s="10"/>
      <c r="C42" s="28"/>
      <c r="D42" s="28"/>
      <c r="E42" s="28"/>
      <c r="F42" s="28"/>
      <c r="G42" s="28"/>
      <c r="H42" s="28"/>
      <c r="I42" s="34" t="s">
        <v>27</v>
      </c>
      <c r="J42" s="35">
        <f>SUM(J39:J40)</f>
        <v>0</v>
      </c>
      <c r="K42" s="35">
        <f t="shared" ref="K42:O42" si="3">SUM(K39:K40)</f>
        <v>0</v>
      </c>
      <c r="L42" s="35">
        <f t="shared" si="3"/>
        <v>0</v>
      </c>
      <c r="M42" s="35">
        <f t="shared" si="3"/>
        <v>0</v>
      </c>
      <c r="N42" s="35">
        <f t="shared" si="3"/>
        <v>0</v>
      </c>
      <c r="O42" s="35">
        <f t="shared" si="3"/>
        <v>0</v>
      </c>
      <c r="P42" s="9"/>
      <c r="Q42" s="10"/>
      <c r="R42" s="10"/>
      <c r="S42" s="10"/>
      <c r="T42" s="10"/>
      <c r="U42" s="10"/>
      <c r="V42" s="10"/>
      <c r="W42" s="10"/>
    </row>
    <row r="43" spans="1:23" s="2" customFormat="1" x14ac:dyDescent="0.2">
      <c r="A43" s="10"/>
      <c r="B43" s="9"/>
      <c r="C43" s="20"/>
      <c r="D43" s="32"/>
      <c r="E43" s="32"/>
      <c r="F43" s="32"/>
      <c r="G43" s="32"/>
      <c r="H43" s="8"/>
      <c r="I43" s="8"/>
      <c r="J43" s="8"/>
      <c r="K43" s="8"/>
      <c r="L43" s="8"/>
      <c r="M43" s="8"/>
      <c r="N43" s="8"/>
      <c r="O43" s="8"/>
      <c r="P43" s="9"/>
      <c r="Q43" s="10"/>
      <c r="R43" s="10"/>
      <c r="S43" s="10"/>
      <c r="T43" s="10"/>
      <c r="U43" s="10"/>
      <c r="V43" s="10"/>
      <c r="W43" s="10"/>
    </row>
    <row r="44" spans="1:23" s="2" customFormat="1" x14ac:dyDescent="0.2">
      <c r="C44" s="28"/>
      <c r="D44" s="28"/>
      <c r="E44" s="28"/>
      <c r="F44" s="28"/>
      <c r="G44" s="28"/>
      <c r="H44" s="28"/>
      <c r="I44" s="34" t="s">
        <v>28</v>
      </c>
      <c r="J44" s="36">
        <f t="shared" ref="J44:O44" si="4">J34+J42</f>
        <v>0</v>
      </c>
      <c r="K44" s="36">
        <f>J44*0.7</f>
        <v>0</v>
      </c>
      <c r="L44" s="36">
        <f t="shared" si="4"/>
        <v>0</v>
      </c>
      <c r="M44" s="36">
        <f t="shared" si="4"/>
        <v>0</v>
      </c>
      <c r="N44" s="36">
        <f t="shared" si="4"/>
        <v>0</v>
      </c>
      <c r="O44" s="36">
        <f t="shared" si="4"/>
        <v>0</v>
      </c>
      <c r="P44" s="9"/>
      <c r="Q44" s="10"/>
      <c r="R44" s="10"/>
      <c r="S44" s="10"/>
      <c r="T44" s="10"/>
      <c r="U44" s="10"/>
      <c r="V44" s="10"/>
      <c r="W44" s="10"/>
    </row>
    <row r="45" spans="1:23" s="2" customFormat="1" ht="10.5" customHeight="1" x14ac:dyDescent="0.2">
      <c r="A45" s="10"/>
      <c r="B45" s="37"/>
      <c r="C45" s="37"/>
      <c r="D45" s="37"/>
      <c r="E45" s="17"/>
      <c r="F45" s="17"/>
      <c r="G45" s="38"/>
      <c r="H45" s="8"/>
      <c r="I45" s="8"/>
      <c r="J45" s="8"/>
      <c r="K45" s="8"/>
      <c r="L45" s="8"/>
      <c r="M45" s="8"/>
      <c r="N45" s="8"/>
      <c r="O45" s="8"/>
      <c r="P45" s="9"/>
      <c r="Q45" s="10"/>
      <c r="R45" s="10"/>
      <c r="S45" s="10"/>
      <c r="T45" s="10"/>
      <c r="U45" s="10"/>
      <c r="V45" s="10"/>
      <c r="W45" s="10"/>
    </row>
    <row r="46" spans="1:23" s="2" customFormat="1" x14ac:dyDescent="0.2">
      <c r="A46" s="10"/>
      <c r="B46" s="6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9"/>
      <c r="Q46" s="10"/>
      <c r="R46" s="10"/>
      <c r="S46" s="10"/>
      <c r="T46" s="10"/>
      <c r="U46" s="10"/>
      <c r="V46" s="10"/>
      <c r="W46" s="10"/>
    </row>
    <row r="47" spans="1:23" s="2" customFormat="1" x14ac:dyDescent="0.2">
      <c r="A47" s="10"/>
      <c r="B47" s="6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9"/>
      <c r="Q47" s="10"/>
      <c r="R47" s="10"/>
      <c r="S47" s="10"/>
      <c r="T47" s="10"/>
      <c r="U47" s="10"/>
      <c r="V47" s="10"/>
      <c r="W47" s="10"/>
    </row>
    <row r="48" spans="1:23" s="2" customFormat="1" x14ac:dyDescent="0.2">
      <c r="A48" s="10"/>
      <c r="B48" s="39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9"/>
      <c r="Q48" s="10"/>
      <c r="R48" s="10"/>
      <c r="S48" s="10"/>
      <c r="T48" s="10"/>
      <c r="U48" s="10"/>
      <c r="V48" s="10"/>
      <c r="W48" s="10"/>
    </row>
    <row r="49" spans="1:23" s="2" customFormat="1" x14ac:dyDescent="0.2">
      <c r="A49" s="10"/>
      <c r="B49" s="39"/>
      <c r="C49" s="7"/>
      <c r="D49" s="7"/>
      <c r="E49" s="7"/>
      <c r="F49" s="7"/>
      <c r="G49" s="8"/>
      <c r="H49" s="8"/>
      <c r="I49" s="40"/>
      <c r="J49" s="40"/>
      <c r="K49" s="40"/>
      <c r="L49" s="40"/>
      <c r="M49" s="40"/>
      <c r="N49" s="40"/>
      <c r="O49" s="40"/>
      <c r="P49" s="9"/>
      <c r="Q49" s="10"/>
      <c r="R49" s="10"/>
      <c r="S49" s="10"/>
      <c r="T49" s="10"/>
      <c r="U49" s="10"/>
      <c r="V49" s="10"/>
      <c r="W49" s="10"/>
    </row>
    <row r="50" spans="1:23" s="2" customFormat="1" x14ac:dyDescent="0.2">
      <c r="A50" s="10"/>
      <c r="B50" s="39"/>
      <c r="C50" s="7"/>
      <c r="D50" s="7"/>
      <c r="E50" s="7"/>
      <c r="F50" s="7"/>
      <c r="G50" s="118"/>
      <c r="H50" s="118"/>
      <c r="I50" s="40"/>
      <c r="J50" s="40"/>
      <c r="K50" s="40"/>
      <c r="L50" s="40"/>
      <c r="M50" s="40"/>
      <c r="N50" s="40"/>
      <c r="O50" s="40"/>
      <c r="P50" s="9"/>
      <c r="Q50" s="10"/>
      <c r="R50" s="10"/>
      <c r="S50" s="10"/>
      <c r="T50" s="10"/>
      <c r="U50" s="10"/>
      <c r="V50" s="10"/>
      <c r="W50" s="10"/>
    </row>
    <row r="51" spans="1:23" s="2" customFormat="1" x14ac:dyDescent="0.2">
      <c r="A51" s="10"/>
      <c r="B51" s="119" t="s">
        <v>29</v>
      </c>
      <c r="C51" s="119"/>
      <c r="D51" s="119"/>
      <c r="E51" s="119"/>
      <c r="F51" s="119"/>
      <c r="G51" s="116"/>
      <c r="H51" s="117"/>
      <c r="I51" s="41"/>
      <c r="J51" s="41"/>
      <c r="K51" s="41"/>
      <c r="L51" s="41"/>
      <c r="M51" s="41"/>
      <c r="N51" s="41"/>
      <c r="O51" s="41"/>
      <c r="P51" s="9"/>
      <c r="Q51" s="10"/>
      <c r="R51" s="10"/>
      <c r="S51" s="10"/>
      <c r="T51" s="10"/>
      <c r="U51" s="10"/>
      <c r="V51" s="10"/>
      <c r="W51" s="10"/>
    </row>
    <row r="52" spans="1:23" s="2" customFormat="1" x14ac:dyDescent="0.2">
      <c r="A52" s="10"/>
      <c r="B52" s="119" t="s">
        <v>30</v>
      </c>
      <c r="C52" s="119"/>
      <c r="D52" s="119"/>
      <c r="E52" s="119"/>
      <c r="F52" s="120"/>
      <c r="G52" s="121">
        <v>36</v>
      </c>
      <c r="H52" s="122"/>
      <c r="I52" s="41"/>
      <c r="J52" s="41"/>
      <c r="K52" s="41"/>
      <c r="L52" s="41"/>
      <c r="M52" s="41"/>
      <c r="N52" s="41"/>
      <c r="O52" s="41"/>
      <c r="P52" s="9"/>
      <c r="Q52" s="10"/>
      <c r="R52" s="10"/>
      <c r="S52" s="10"/>
      <c r="T52" s="10"/>
      <c r="U52" s="10"/>
      <c r="V52" s="10"/>
      <c r="W52" s="10"/>
    </row>
    <row r="53" spans="1:23" s="2" customFormat="1" x14ac:dyDescent="0.2">
      <c r="A53" s="10"/>
      <c r="B53" s="20"/>
      <c r="C53" s="31"/>
      <c r="D53" s="31"/>
      <c r="E53" s="31"/>
      <c r="F53" s="31"/>
      <c r="G53" s="31"/>
      <c r="H53" s="31"/>
      <c r="I53" s="41"/>
      <c r="J53" s="41"/>
      <c r="K53" s="41"/>
      <c r="L53" s="41"/>
      <c r="M53" s="41"/>
      <c r="N53" s="41"/>
      <c r="O53" s="41"/>
      <c r="P53" s="9"/>
      <c r="Q53" s="10"/>
      <c r="R53" s="10"/>
      <c r="S53" s="10"/>
      <c r="T53" s="10"/>
      <c r="U53" s="10"/>
      <c r="V53" s="10"/>
      <c r="W53" s="10"/>
    </row>
    <row r="54" spans="1:23" s="2" customFormat="1" ht="15" customHeight="1" x14ac:dyDescent="0.2">
      <c r="A54" s="10"/>
      <c r="B54" s="108" t="s">
        <v>31</v>
      </c>
      <c r="C54" s="109"/>
      <c r="D54" s="112" t="s">
        <v>32</v>
      </c>
      <c r="E54" s="113"/>
      <c r="F54" s="101" t="s">
        <v>33</v>
      </c>
      <c r="G54" s="102"/>
      <c r="H54" s="102"/>
      <c r="I54" s="102"/>
      <c r="J54" s="102"/>
      <c r="K54" s="102"/>
      <c r="L54" s="102"/>
      <c r="M54" s="102"/>
      <c r="N54" s="103"/>
      <c r="O54" s="32"/>
      <c r="P54" s="9"/>
      <c r="Q54" s="10"/>
      <c r="R54" s="10"/>
      <c r="S54" s="10"/>
      <c r="T54" s="10"/>
      <c r="U54" s="10"/>
      <c r="V54" s="10"/>
      <c r="W54" s="10"/>
    </row>
    <row r="55" spans="1:23" s="2" customFormat="1" ht="22.5" customHeight="1" x14ac:dyDescent="0.2">
      <c r="A55" s="42"/>
      <c r="B55" s="110"/>
      <c r="C55" s="111"/>
      <c r="D55" s="114"/>
      <c r="E55" s="115"/>
      <c r="F55" s="43">
        <v>1</v>
      </c>
      <c r="G55" s="43">
        <v>2</v>
      </c>
      <c r="H55" s="43">
        <v>3</v>
      </c>
      <c r="I55" s="43">
        <v>4</v>
      </c>
      <c r="J55" s="43">
        <v>5</v>
      </c>
      <c r="K55" s="43" t="s">
        <v>19</v>
      </c>
      <c r="L55" s="43" t="s">
        <v>19</v>
      </c>
      <c r="M55" s="43" t="s">
        <v>19</v>
      </c>
      <c r="N55" s="83">
        <v>36</v>
      </c>
      <c r="O55" s="44"/>
      <c r="P55" s="25"/>
      <c r="Q55" s="42"/>
      <c r="R55" s="42"/>
      <c r="S55" s="10"/>
      <c r="T55" s="10"/>
      <c r="U55" s="10"/>
      <c r="V55" s="10"/>
      <c r="W55" s="10"/>
    </row>
    <row r="56" spans="1:23" s="2" customFormat="1" ht="30" customHeight="1" x14ac:dyDescent="0.2">
      <c r="A56" s="10"/>
      <c r="B56" s="97" t="s">
        <v>5</v>
      </c>
      <c r="C56" s="97"/>
      <c r="D56" s="104">
        <f t="shared" ref="D56:D57" si="5">SUM(F56:N56)</f>
        <v>0</v>
      </c>
      <c r="E56" s="105"/>
      <c r="F56" s="45"/>
      <c r="G56" s="45"/>
      <c r="H56" s="45"/>
      <c r="I56" s="45"/>
      <c r="J56" s="45"/>
      <c r="K56" s="45"/>
      <c r="L56" s="45"/>
      <c r="M56" s="45"/>
      <c r="N56" s="45"/>
      <c r="O56" s="32"/>
      <c r="P56" s="9"/>
      <c r="Q56" s="10"/>
      <c r="R56" s="10"/>
      <c r="S56" s="10"/>
      <c r="T56" s="10"/>
      <c r="U56" s="10"/>
      <c r="V56" s="10"/>
      <c r="W56" s="10"/>
    </row>
    <row r="57" spans="1:23" s="2" customFormat="1" ht="30" customHeight="1" thickBot="1" x14ac:dyDescent="0.25">
      <c r="A57" s="10"/>
      <c r="B57" s="97" t="s">
        <v>24</v>
      </c>
      <c r="C57" s="97"/>
      <c r="D57" s="106">
        <f t="shared" si="5"/>
        <v>0</v>
      </c>
      <c r="E57" s="107"/>
      <c r="F57" s="45"/>
      <c r="G57" s="45"/>
      <c r="H57" s="45"/>
      <c r="I57" s="45"/>
      <c r="J57" s="45"/>
      <c r="K57" s="45"/>
      <c r="L57" s="45"/>
      <c r="M57" s="45"/>
      <c r="N57" s="45"/>
      <c r="O57" s="32"/>
      <c r="P57" s="9"/>
      <c r="Q57" s="10"/>
      <c r="R57" s="10"/>
      <c r="S57" s="10"/>
      <c r="T57" s="10"/>
      <c r="U57" s="10"/>
      <c r="V57" s="10"/>
      <c r="W57" s="10"/>
    </row>
    <row r="58" spans="1:23" s="2" customFormat="1" ht="15" customHeight="1" x14ac:dyDescent="0.2">
      <c r="A58" s="10"/>
      <c r="B58" s="94" t="s">
        <v>31</v>
      </c>
      <c r="C58" s="94"/>
      <c r="D58" s="95"/>
      <c r="E58" s="96"/>
      <c r="F58" s="46">
        <f>F56+F57</f>
        <v>0</v>
      </c>
      <c r="G58" s="46">
        <f t="shared" ref="G58:M58" si="6">G56+G57</f>
        <v>0</v>
      </c>
      <c r="H58" s="46">
        <f t="shared" si="6"/>
        <v>0</v>
      </c>
      <c r="I58" s="46">
        <f t="shared" si="6"/>
        <v>0</v>
      </c>
      <c r="J58" s="46">
        <f t="shared" si="6"/>
        <v>0</v>
      </c>
      <c r="K58" s="46">
        <f t="shared" si="6"/>
        <v>0</v>
      </c>
      <c r="L58" s="46">
        <f t="shared" si="6"/>
        <v>0</v>
      </c>
      <c r="M58" s="46">
        <f t="shared" si="6"/>
        <v>0</v>
      </c>
      <c r="N58" s="46">
        <f>N56+N57</f>
        <v>0</v>
      </c>
      <c r="O58" s="32"/>
      <c r="P58" s="9"/>
      <c r="Q58" s="10"/>
      <c r="R58" s="10"/>
      <c r="S58" s="10"/>
      <c r="T58" s="10"/>
      <c r="U58" s="10"/>
      <c r="V58" s="10"/>
      <c r="W58" s="10"/>
    </row>
    <row r="59" spans="1:23" s="10" customFormat="1" x14ac:dyDescent="0.2">
      <c r="B59" s="47"/>
      <c r="C59" s="47"/>
      <c r="D59" s="48"/>
      <c r="E59" s="48"/>
      <c r="F59" s="49"/>
      <c r="G59" s="49"/>
      <c r="H59" s="49"/>
      <c r="I59" s="49"/>
      <c r="J59" s="49"/>
      <c r="K59" s="49"/>
      <c r="L59" s="49"/>
      <c r="M59" s="49"/>
      <c r="N59" s="49"/>
      <c r="O59" s="9"/>
      <c r="P59" s="9"/>
    </row>
    <row r="60" spans="1:23" s="2" customFormat="1" x14ac:dyDescent="0.2">
      <c r="A60" s="10"/>
      <c r="B60" s="108" t="s">
        <v>34</v>
      </c>
      <c r="C60" s="109"/>
      <c r="D60" s="112" t="s">
        <v>32</v>
      </c>
      <c r="E60" s="113"/>
      <c r="F60" s="101" t="s">
        <v>33</v>
      </c>
      <c r="G60" s="102"/>
      <c r="H60" s="102"/>
      <c r="I60" s="102"/>
      <c r="J60" s="102"/>
      <c r="K60" s="102"/>
      <c r="L60" s="102"/>
      <c r="M60" s="102"/>
      <c r="N60" s="103"/>
      <c r="O60" s="50"/>
      <c r="P60" s="9"/>
      <c r="Q60" s="10"/>
      <c r="R60" s="10"/>
      <c r="S60" s="10"/>
      <c r="T60" s="10"/>
      <c r="U60" s="10"/>
      <c r="V60" s="10"/>
      <c r="W60" s="10"/>
    </row>
    <row r="61" spans="1:23" s="2" customFormat="1" x14ac:dyDescent="0.2">
      <c r="A61" s="10"/>
      <c r="B61" s="110"/>
      <c r="C61" s="111"/>
      <c r="D61" s="114"/>
      <c r="E61" s="115"/>
      <c r="F61" s="43">
        <v>1</v>
      </c>
      <c r="G61" s="43">
        <v>2</v>
      </c>
      <c r="H61" s="43">
        <v>3</v>
      </c>
      <c r="I61" s="43">
        <v>4</v>
      </c>
      <c r="J61" s="43">
        <v>5</v>
      </c>
      <c r="K61" s="43" t="s">
        <v>19</v>
      </c>
      <c r="L61" s="43" t="s">
        <v>19</v>
      </c>
      <c r="M61" s="43" t="s">
        <v>19</v>
      </c>
      <c r="N61" s="83">
        <v>36</v>
      </c>
      <c r="O61" s="47"/>
      <c r="P61" s="9"/>
      <c r="Q61" s="10"/>
      <c r="R61" s="10"/>
      <c r="S61" s="10"/>
      <c r="T61" s="10"/>
      <c r="U61" s="10"/>
      <c r="V61" s="10"/>
      <c r="W61" s="10"/>
    </row>
    <row r="62" spans="1:23" s="2" customFormat="1" ht="31.5" customHeight="1" x14ac:dyDescent="0.2">
      <c r="A62" s="10"/>
      <c r="B62" s="97" t="s">
        <v>35</v>
      </c>
      <c r="C62" s="97"/>
      <c r="D62" s="104">
        <f>SUM(F62:N62)</f>
        <v>0</v>
      </c>
      <c r="E62" s="105"/>
      <c r="F62" s="45"/>
      <c r="G62" s="45"/>
      <c r="H62" s="45"/>
      <c r="I62" s="45"/>
      <c r="J62" s="45"/>
      <c r="K62" s="45"/>
      <c r="L62" s="45"/>
      <c r="M62" s="45"/>
      <c r="N62" s="45"/>
      <c r="O62" s="49"/>
      <c r="P62" s="9"/>
      <c r="Q62" s="10"/>
      <c r="R62" s="10"/>
      <c r="S62" s="10"/>
      <c r="T62" s="10"/>
      <c r="U62" s="10"/>
      <c r="V62" s="10"/>
      <c r="W62" s="10"/>
    </row>
    <row r="63" spans="1:23" s="2" customFormat="1" ht="30.75" customHeight="1" thickBot="1" x14ac:dyDescent="0.25">
      <c r="A63" s="10"/>
      <c r="B63" s="97" t="s">
        <v>36</v>
      </c>
      <c r="C63" s="97"/>
      <c r="D63" s="106">
        <f>SUM(F63:N63)</f>
        <v>0</v>
      </c>
      <c r="E63" s="107"/>
      <c r="F63" s="45"/>
      <c r="G63" s="45"/>
      <c r="H63" s="45"/>
      <c r="I63" s="45"/>
      <c r="J63" s="45"/>
      <c r="K63" s="45"/>
      <c r="L63" s="45"/>
      <c r="M63" s="45"/>
      <c r="N63" s="45"/>
      <c r="O63" s="49"/>
      <c r="P63" s="9"/>
      <c r="Q63" s="10"/>
      <c r="R63" s="10"/>
      <c r="S63" s="10"/>
      <c r="T63" s="10"/>
      <c r="U63" s="10"/>
      <c r="V63" s="10"/>
      <c r="W63" s="10"/>
    </row>
    <row r="64" spans="1:23" s="2" customFormat="1" ht="24.75" customHeight="1" x14ac:dyDescent="0.2">
      <c r="A64" s="10"/>
      <c r="B64" s="94" t="s">
        <v>37</v>
      </c>
      <c r="C64" s="94"/>
      <c r="D64" s="95">
        <f t="shared" ref="D64:E64" si="7">D62-D63</f>
        <v>0</v>
      </c>
      <c r="E64" s="96">
        <f t="shared" si="7"/>
        <v>0</v>
      </c>
      <c r="F64" s="46">
        <f>F62-F63</f>
        <v>0</v>
      </c>
      <c r="G64" s="46">
        <f t="shared" ref="G64:N64" si="8">G62-G63</f>
        <v>0</v>
      </c>
      <c r="H64" s="46">
        <f t="shared" si="8"/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46">
        <f t="shared" si="8"/>
        <v>0</v>
      </c>
      <c r="N64" s="46">
        <f t="shared" si="8"/>
        <v>0</v>
      </c>
      <c r="O64" s="51"/>
      <c r="P64" s="9"/>
      <c r="Q64" s="10"/>
      <c r="R64" s="10"/>
      <c r="S64" s="10"/>
      <c r="T64" s="10"/>
      <c r="U64" s="10"/>
      <c r="V64" s="10"/>
      <c r="W64" s="10"/>
    </row>
    <row r="65" spans="1:23" s="2" customFormat="1" x14ac:dyDescent="0.2">
      <c r="A65" s="10"/>
      <c r="B65" s="6"/>
      <c r="C65" s="7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9"/>
      <c r="Q65" s="10"/>
      <c r="R65" s="10"/>
      <c r="S65" s="10"/>
      <c r="T65" s="10"/>
      <c r="U65" s="10"/>
      <c r="V65" s="10"/>
      <c r="W65" s="10"/>
    </row>
    <row r="66" spans="1:23" s="2" customFormat="1" ht="25.5" customHeight="1" x14ac:dyDescent="0.2">
      <c r="A66" s="10"/>
      <c r="B66" s="108" t="s">
        <v>38</v>
      </c>
      <c r="C66" s="109"/>
      <c r="D66" s="112" t="s">
        <v>32</v>
      </c>
      <c r="E66" s="113"/>
      <c r="F66" s="101" t="s">
        <v>39</v>
      </c>
      <c r="G66" s="102"/>
      <c r="H66" s="102"/>
      <c r="I66" s="102"/>
      <c r="J66" s="102"/>
      <c r="K66" s="102"/>
      <c r="L66" s="102"/>
      <c r="M66" s="102"/>
      <c r="N66" s="103"/>
      <c r="O66" s="50"/>
      <c r="P66" s="9"/>
      <c r="Q66" s="10"/>
      <c r="R66" s="10"/>
      <c r="S66" s="10"/>
      <c r="T66" s="10"/>
      <c r="U66" s="10"/>
      <c r="V66" s="10"/>
      <c r="W66" s="10"/>
    </row>
    <row r="67" spans="1:23" s="2" customFormat="1" x14ac:dyDescent="0.2">
      <c r="A67" s="10"/>
      <c r="B67" s="110"/>
      <c r="C67" s="111"/>
      <c r="D67" s="114"/>
      <c r="E67" s="115"/>
      <c r="F67" s="43">
        <v>1</v>
      </c>
      <c r="G67" s="43">
        <v>2</v>
      </c>
      <c r="H67" s="43">
        <v>3</v>
      </c>
      <c r="I67" s="43">
        <v>4</v>
      </c>
      <c r="J67" s="43">
        <v>5</v>
      </c>
      <c r="K67" s="43" t="s">
        <v>19</v>
      </c>
      <c r="L67" s="43" t="s">
        <v>19</v>
      </c>
      <c r="M67" s="43" t="s">
        <v>19</v>
      </c>
      <c r="N67" s="83">
        <v>36</v>
      </c>
      <c r="O67" s="47"/>
      <c r="P67" s="9"/>
      <c r="Q67" s="10"/>
      <c r="R67" s="10"/>
      <c r="S67" s="10"/>
      <c r="T67" s="10"/>
      <c r="U67" s="10"/>
      <c r="V67" s="10"/>
      <c r="W67" s="10"/>
    </row>
    <row r="68" spans="1:23" s="2" customFormat="1" ht="27.75" customHeight="1" x14ac:dyDescent="0.2">
      <c r="A68" s="10"/>
      <c r="B68" s="97" t="s">
        <v>35</v>
      </c>
      <c r="C68" s="97"/>
      <c r="D68" s="104">
        <f>SUM(F68:N68)</f>
        <v>0</v>
      </c>
      <c r="E68" s="105"/>
      <c r="F68" s="52"/>
      <c r="G68" s="52"/>
      <c r="H68" s="52"/>
      <c r="I68" s="52"/>
      <c r="J68" s="52"/>
      <c r="K68" s="52"/>
      <c r="L68" s="52"/>
      <c r="M68" s="52"/>
      <c r="N68" s="52"/>
      <c r="O68" s="49"/>
      <c r="P68" s="9"/>
      <c r="Q68" s="10"/>
      <c r="R68" s="10"/>
      <c r="S68" s="10"/>
      <c r="T68" s="10"/>
      <c r="U68" s="10"/>
      <c r="V68" s="10"/>
      <c r="W68" s="10"/>
    </row>
    <row r="69" spans="1:23" s="2" customFormat="1" ht="34.5" customHeight="1" thickBot="1" x14ac:dyDescent="0.25">
      <c r="A69" s="10"/>
      <c r="B69" s="97" t="s">
        <v>36</v>
      </c>
      <c r="C69" s="97"/>
      <c r="D69" s="106">
        <f>SUM(F69:N69)</f>
        <v>0</v>
      </c>
      <c r="E69" s="107"/>
      <c r="F69" s="52"/>
      <c r="G69" s="52"/>
      <c r="H69" s="52"/>
      <c r="I69" s="52"/>
      <c r="J69" s="52"/>
      <c r="K69" s="52"/>
      <c r="L69" s="52"/>
      <c r="M69" s="52"/>
      <c r="N69" s="52"/>
      <c r="O69" s="49"/>
      <c r="P69" s="9"/>
      <c r="Q69" s="10"/>
      <c r="R69" s="10"/>
      <c r="S69" s="10"/>
      <c r="T69" s="10"/>
      <c r="U69" s="10"/>
      <c r="V69" s="10"/>
      <c r="W69" s="10"/>
    </row>
    <row r="70" spans="1:23" s="2" customFormat="1" ht="23.25" customHeight="1" x14ac:dyDescent="0.2">
      <c r="A70" s="10"/>
      <c r="B70" s="94" t="s">
        <v>40</v>
      </c>
      <c r="C70" s="94"/>
      <c r="D70" s="95">
        <f t="shared" ref="D70:E70" si="9">D68-D69</f>
        <v>0</v>
      </c>
      <c r="E70" s="96">
        <f t="shared" si="9"/>
        <v>0</v>
      </c>
      <c r="F70" s="53">
        <f>F68-F69</f>
        <v>0</v>
      </c>
      <c r="G70" s="53">
        <f t="shared" ref="G70:N70" si="10">G68-G69</f>
        <v>0</v>
      </c>
      <c r="H70" s="53">
        <f t="shared" si="10"/>
        <v>0</v>
      </c>
      <c r="I70" s="53">
        <f t="shared" si="10"/>
        <v>0</v>
      </c>
      <c r="J70" s="53">
        <f t="shared" si="10"/>
        <v>0</v>
      </c>
      <c r="K70" s="53">
        <f t="shared" si="10"/>
        <v>0</v>
      </c>
      <c r="L70" s="53">
        <f t="shared" si="10"/>
        <v>0</v>
      </c>
      <c r="M70" s="53">
        <f t="shared" si="10"/>
        <v>0</v>
      </c>
      <c r="N70" s="53">
        <f t="shared" si="10"/>
        <v>0</v>
      </c>
      <c r="O70" s="51"/>
      <c r="P70" s="9"/>
      <c r="Q70" s="10"/>
      <c r="R70" s="10"/>
      <c r="S70" s="10"/>
      <c r="T70" s="10"/>
      <c r="U70" s="10"/>
      <c r="V70" s="10"/>
      <c r="W70" s="10"/>
    </row>
    <row r="71" spans="1:23" s="2" customFormat="1" ht="15" thickBot="1" x14ac:dyDescent="0.25">
      <c r="A71" s="10"/>
      <c r="B71" s="39"/>
      <c r="C71" s="7"/>
      <c r="D71" s="7"/>
      <c r="E71" s="7"/>
      <c r="F71" s="7"/>
      <c r="G71" s="8"/>
      <c r="H71" s="8"/>
      <c r="I71" s="8"/>
      <c r="J71" s="8"/>
      <c r="K71" s="8"/>
      <c r="L71" s="8"/>
      <c r="M71" s="8"/>
      <c r="N71" s="8"/>
      <c r="O71" s="8"/>
      <c r="P71" s="9"/>
      <c r="Q71" s="10"/>
      <c r="R71" s="10"/>
      <c r="S71" s="10"/>
      <c r="T71" s="10"/>
      <c r="U71" s="10"/>
      <c r="V71" s="10"/>
      <c r="W71" s="10"/>
    </row>
    <row r="72" spans="1:23" s="2" customFormat="1" ht="36.75" customHeight="1" x14ac:dyDescent="0.2">
      <c r="A72" s="10"/>
      <c r="B72" s="94" t="s">
        <v>41</v>
      </c>
      <c r="C72" s="94"/>
      <c r="D72" s="95">
        <f t="shared" ref="D72:N72" si="11">D58-D64-D70</f>
        <v>0</v>
      </c>
      <c r="E72" s="96">
        <f t="shared" si="11"/>
        <v>0</v>
      </c>
      <c r="F72" s="46">
        <f t="shared" si="11"/>
        <v>0</v>
      </c>
      <c r="G72" s="46">
        <f t="shared" si="11"/>
        <v>0</v>
      </c>
      <c r="H72" s="46">
        <f t="shared" si="11"/>
        <v>0</v>
      </c>
      <c r="I72" s="46">
        <f t="shared" si="11"/>
        <v>0</v>
      </c>
      <c r="J72" s="46">
        <f t="shared" si="11"/>
        <v>0</v>
      </c>
      <c r="K72" s="46">
        <f t="shared" si="11"/>
        <v>0</v>
      </c>
      <c r="L72" s="46">
        <f t="shared" si="11"/>
        <v>0</v>
      </c>
      <c r="M72" s="46">
        <f t="shared" si="11"/>
        <v>0</v>
      </c>
      <c r="N72" s="46">
        <f t="shared" si="11"/>
        <v>0</v>
      </c>
      <c r="O72" s="8"/>
      <c r="P72" s="9"/>
      <c r="Q72" s="10"/>
      <c r="R72" s="10"/>
      <c r="S72" s="10"/>
      <c r="T72" s="10"/>
      <c r="U72" s="10"/>
      <c r="V72" s="10"/>
      <c r="W72" s="10"/>
    </row>
    <row r="73" spans="1:23" s="2" customFormat="1" x14ac:dyDescent="0.2">
      <c r="A73" s="10"/>
      <c r="F73" s="49"/>
      <c r="G73" s="49"/>
      <c r="H73" s="49"/>
      <c r="I73" s="49"/>
      <c r="J73" s="49"/>
      <c r="K73" s="49"/>
      <c r="L73" s="49"/>
      <c r="M73" s="49"/>
      <c r="N73" s="49"/>
      <c r="O73" s="8"/>
      <c r="P73" s="9"/>
      <c r="Q73" s="10"/>
      <c r="R73" s="10"/>
      <c r="S73" s="10"/>
      <c r="T73" s="10"/>
      <c r="U73" s="10"/>
      <c r="V73" s="10"/>
      <c r="W73" s="10"/>
    </row>
    <row r="74" spans="1:23" s="2" customFormat="1" x14ac:dyDescent="0.2">
      <c r="A74" s="10"/>
      <c r="F74" s="49"/>
      <c r="G74" s="49"/>
      <c r="H74" s="49"/>
      <c r="I74" s="49"/>
      <c r="J74" s="49"/>
      <c r="K74" s="49"/>
      <c r="L74" s="49"/>
      <c r="M74" s="49"/>
      <c r="N74" s="49"/>
      <c r="O74" s="8"/>
      <c r="P74" s="9"/>
      <c r="Q74" s="10"/>
      <c r="R74" s="10"/>
      <c r="S74" s="10"/>
      <c r="T74" s="10"/>
      <c r="U74" s="10"/>
      <c r="V74" s="10"/>
      <c r="W74" s="10"/>
    </row>
    <row r="75" spans="1:23" s="2" customFormat="1" x14ac:dyDescent="0.2">
      <c r="B75" s="97" t="s">
        <v>42</v>
      </c>
      <c r="C75" s="97"/>
      <c r="D75" s="98">
        <f>D72+NPV(0.08,F72:N72)</f>
        <v>0</v>
      </c>
      <c r="E75" s="98"/>
      <c r="F75" s="7"/>
      <c r="G75" s="8"/>
      <c r="H75" s="8"/>
      <c r="I75" s="8"/>
      <c r="J75" s="8"/>
      <c r="K75" s="8"/>
      <c r="L75" s="8"/>
      <c r="M75" s="8"/>
      <c r="N75" s="8"/>
      <c r="O75" s="8"/>
      <c r="P75" s="9"/>
      <c r="Q75" s="10"/>
      <c r="R75" s="10"/>
      <c r="S75" s="10"/>
      <c r="T75" s="10"/>
      <c r="U75" s="10"/>
      <c r="V75" s="10"/>
      <c r="W75" s="10"/>
    </row>
    <row r="76" spans="1:23" s="2" customFormat="1" x14ac:dyDescent="0.2">
      <c r="A76" s="8"/>
      <c r="B76" s="97" t="s">
        <v>43</v>
      </c>
      <c r="C76" s="97"/>
      <c r="D76" s="99" t="str">
        <f>IFERROR(MIRR(F72:N72,0.08,0),"")</f>
        <v/>
      </c>
      <c r="E76" s="100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10"/>
      <c r="R76" s="10"/>
      <c r="S76" s="10"/>
      <c r="T76" s="10"/>
      <c r="U76" s="10"/>
      <c r="V76" s="10"/>
      <c r="W76" s="10"/>
    </row>
    <row r="77" spans="1:23" s="2" customFormat="1" x14ac:dyDescent="0.2">
      <c r="A77" s="8"/>
      <c r="B77" s="54"/>
      <c r="C77" s="54"/>
      <c r="D77" s="55"/>
      <c r="E77" s="56"/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  <c r="Q77" s="10"/>
      <c r="R77" s="10"/>
      <c r="S77" s="10"/>
      <c r="T77" s="10"/>
      <c r="U77" s="10"/>
      <c r="V77" s="10"/>
      <c r="W77" s="10"/>
    </row>
    <row r="78" spans="1:23" s="2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  <c r="Q78" s="10"/>
      <c r="R78" s="10"/>
      <c r="S78" s="10"/>
      <c r="T78" s="10"/>
      <c r="U78" s="10"/>
      <c r="V78" s="10"/>
      <c r="W78" s="10"/>
    </row>
    <row r="79" spans="1:23" s="2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9"/>
      <c r="Q79" s="10"/>
      <c r="R79" s="10"/>
      <c r="S79" s="10"/>
      <c r="T79" s="10"/>
      <c r="U79" s="10"/>
      <c r="V79" s="10"/>
      <c r="W79" s="10"/>
    </row>
    <row r="80" spans="1:23" s="2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  <c r="Q80" s="10"/>
      <c r="R80" s="10"/>
      <c r="S80" s="10"/>
      <c r="T80" s="10"/>
      <c r="U80" s="10"/>
      <c r="V80" s="10"/>
      <c r="W80" s="10"/>
    </row>
    <row r="81" spans="1:23" s="2" customFormat="1" x14ac:dyDescent="0.2">
      <c r="A81" s="8"/>
      <c r="B81" s="93" t="s">
        <v>44</v>
      </c>
      <c r="C81" s="93"/>
      <c r="D81" s="93" t="s">
        <v>45</v>
      </c>
      <c r="E81" s="93"/>
      <c r="F81" s="93"/>
      <c r="G81" s="93"/>
      <c r="H81" s="93"/>
      <c r="I81" s="93"/>
      <c r="J81" s="93"/>
      <c r="K81" s="93" t="s">
        <v>46</v>
      </c>
      <c r="M81" s="10"/>
      <c r="N81" s="10"/>
      <c r="O81" s="10"/>
      <c r="P81" s="10"/>
      <c r="Q81" s="10"/>
      <c r="R81" s="10"/>
      <c r="S81" s="10"/>
    </row>
    <row r="82" spans="1:23" s="2" customFormat="1" x14ac:dyDescent="0.2">
      <c r="A82" s="8"/>
      <c r="B82" s="93"/>
      <c r="C82" s="93"/>
      <c r="D82" s="93"/>
      <c r="E82" s="93"/>
      <c r="F82" s="93"/>
      <c r="G82" s="93"/>
      <c r="H82" s="93"/>
      <c r="I82" s="93"/>
      <c r="J82" s="93"/>
      <c r="K82" s="93"/>
      <c r="M82" s="10"/>
      <c r="N82" s="10"/>
      <c r="O82" s="10"/>
      <c r="P82" s="10"/>
      <c r="Q82" s="10"/>
      <c r="R82" s="10"/>
      <c r="S82" s="10"/>
    </row>
    <row r="83" spans="1:23" s="2" customFormat="1" ht="28.5" customHeight="1" x14ac:dyDescent="0.2">
      <c r="A83" s="8"/>
      <c r="B83" s="93"/>
      <c r="C83" s="93"/>
      <c r="D83" s="85">
        <v>1</v>
      </c>
      <c r="E83" s="85">
        <v>2</v>
      </c>
      <c r="F83" s="85" t="s">
        <v>19</v>
      </c>
      <c r="G83" s="85" t="s">
        <v>19</v>
      </c>
      <c r="H83" s="85" t="s">
        <v>19</v>
      </c>
      <c r="I83" s="85" t="s">
        <v>19</v>
      </c>
      <c r="J83" s="85" t="s">
        <v>47</v>
      </c>
      <c r="K83" s="93"/>
      <c r="M83" s="10"/>
      <c r="N83" s="10"/>
      <c r="O83" s="10"/>
      <c r="P83" s="10"/>
      <c r="Q83" s="10"/>
      <c r="R83" s="10"/>
      <c r="S83" s="10"/>
    </row>
    <row r="84" spans="1:23" s="2" customFormat="1" ht="3" customHeight="1" x14ac:dyDescent="0.2">
      <c r="A84" s="8"/>
      <c r="B84" s="20"/>
      <c r="C84" s="20"/>
      <c r="D84" s="20"/>
      <c r="E84" s="32"/>
      <c r="F84" s="32"/>
      <c r="G84" s="32"/>
      <c r="H84" s="32"/>
      <c r="I84" s="32"/>
      <c r="J84" s="20"/>
      <c r="K84" s="20"/>
      <c r="M84" s="10"/>
      <c r="N84" s="10"/>
      <c r="O84" s="10"/>
      <c r="P84" s="10"/>
      <c r="Q84" s="10"/>
      <c r="R84" s="10"/>
      <c r="S84" s="10"/>
    </row>
    <row r="85" spans="1:23" s="2" customFormat="1" x14ac:dyDescent="0.2">
      <c r="A85" s="8"/>
      <c r="B85" s="89" t="s">
        <v>48</v>
      </c>
      <c r="C85" s="89"/>
      <c r="D85" s="84"/>
      <c r="E85" s="84"/>
      <c r="F85" s="57"/>
      <c r="G85" s="57"/>
      <c r="H85" s="57"/>
      <c r="I85" s="57"/>
      <c r="J85" s="57"/>
      <c r="K85" s="57"/>
      <c r="M85" s="10"/>
      <c r="N85" s="10"/>
      <c r="O85" s="10"/>
      <c r="P85" s="10"/>
      <c r="Q85" s="10"/>
      <c r="R85" s="10"/>
      <c r="S85" s="10"/>
    </row>
    <row r="86" spans="1:23" s="2" customFormat="1" x14ac:dyDescent="0.2">
      <c r="A86" s="8"/>
      <c r="B86" s="89" t="s">
        <v>49</v>
      </c>
      <c r="C86" s="89"/>
      <c r="D86" s="84"/>
      <c r="E86" s="84"/>
      <c r="F86" s="57"/>
      <c r="G86" s="57"/>
      <c r="H86" s="57"/>
      <c r="I86" s="57"/>
      <c r="J86" s="57"/>
      <c r="K86" s="57"/>
      <c r="M86" s="10"/>
      <c r="N86" s="10"/>
      <c r="O86" s="10"/>
      <c r="P86" s="10"/>
      <c r="Q86" s="10"/>
      <c r="R86" s="10"/>
      <c r="S86" s="10"/>
    </row>
    <row r="87" spans="1:23" s="2" customFormat="1" x14ac:dyDescent="0.2">
      <c r="A87" s="8"/>
      <c r="B87" s="89" t="s">
        <v>50</v>
      </c>
      <c r="C87" s="89"/>
      <c r="D87" s="84"/>
      <c r="E87" s="84"/>
      <c r="F87" s="57"/>
      <c r="G87" s="57"/>
      <c r="H87" s="57"/>
      <c r="I87" s="57"/>
      <c r="J87" s="57"/>
      <c r="K87" s="57"/>
      <c r="M87" s="10"/>
      <c r="N87" s="10"/>
      <c r="O87" s="10"/>
      <c r="P87" s="10"/>
      <c r="Q87" s="10"/>
      <c r="R87" s="10"/>
      <c r="S87" s="10"/>
    </row>
    <row r="88" spans="1:23" s="2" customFormat="1" x14ac:dyDescent="0.2">
      <c r="A88" s="8"/>
      <c r="B88" s="89" t="s">
        <v>19</v>
      </c>
      <c r="C88" s="89"/>
      <c r="D88" s="84"/>
      <c r="E88" s="84"/>
      <c r="F88" s="57"/>
      <c r="G88" s="57"/>
      <c r="H88" s="57"/>
      <c r="I88" s="57"/>
      <c r="J88" s="57"/>
      <c r="K88" s="57"/>
      <c r="M88" s="10"/>
      <c r="N88" s="10"/>
      <c r="O88" s="10"/>
      <c r="P88" s="10"/>
      <c r="Q88" s="10"/>
      <c r="R88" s="10"/>
      <c r="S88" s="10"/>
    </row>
    <row r="89" spans="1:23" s="2" customFormat="1" x14ac:dyDescent="0.2">
      <c r="A89" s="8"/>
      <c r="B89" s="89"/>
      <c r="C89" s="89"/>
      <c r="D89" s="84"/>
      <c r="E89" s="84"/>
      <c r="F89" s="58"/>
      <c r="G89" s="59"/>
      <c r="H89" s="60"/>
      <c r="I89" s="60"/>
      <c r="J89" s="60"/>
      <c r="K89" s="60"/>
      <c r="M89" s="10"/>
      <c r="N89" s="10"/>
      <c r="O89" s="10"/>
      <c r="P89" s="10"/>
      <c r="Q89" s="10"/>
      <c r="R89" s="10"/>
      <c r="S89" s="10"/>
    </row>
    <row r="90" spans="1:23" s="2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9"/>
      <c r="Q90" s="10"/>
      <c r="R90" s="10"/>
      <c r="S90" s="10"/>
      <c r="T90" s="10"/>
      <c r="U90" s="10"/>
      <c r="V90" s="10"/>
      <c r="W90" s="10"/>
    </row>
    <row r="91" spans="1:23" s="2" customFormat="1" x14ac:dyDescent="0.2">
      <c r="A91" s="8"/>
      <c r="B91" s="61"/>
      <c r="C91" s="61"/>
      <c r="D91" s="61"/>
      <c r="E91" s="61"/>
      <c r="F91" s="61"/>
      <c r="G91" s="61"/>
      <c r="H91" s="9"/>
      <c r="I91" s="9"/>
      <c r="J91" s="9"/>
      <c r="K91" s="9"/>
      <c r="L91" s="9"/>
      <c r="M91" s="9"/>
      <c r="N91" s="8"/>
      <c r="O91" s="8"/>
      <c r="P91" s="9"/>
      <c r="Q91" s="10"/>
      <c r="R91" s="10"/>
      <c r="S91" s="10"/>
      <c r="T91" s="10"/>
      <c r="U91" s="10"/>
      <c r="V91" s="10"/>
      <c r="W91" s="10"/>
    </row>
    <row r="92" spans="1:23" s="2" customFormat="1" x14ac:dyDescent="0.2">
      <c r="A92" s="8"/>
      <c r="B92" s="61"/>
      <c r="C92" s="9"/>
      <c r="D92" s="9"/>
      <c r="E92" s="61"/>
      <c r="F92" s="9"/>
      <c r="G92" s="9"/>
      <c r="H92" s="9"/>
      <c r="I92" s="9"/>
      <c r="J92" s="9"/>
      <c r="K92" s="9"/>
      <c r="L92" s="9"/>
      <c r="M92" s="9"/>
      <c r="N92" s="61"/>
      <c r="O92" s="8"/>
      <c r="P92" s="9"/>
      <c r="Q92" s="10"/>
      <c r="R92" s="10"/>
      <c r="S92" s="10"/>
      <c r="T92" s="10"/>
      <c r="U92" s="10"/>
      <c r="V92" s="10"/>
      <c r="W92" s="10"/>
    </row>
    <row r="93" spans="1:23" s="2" customFormat="1" ht="25.5" customHeight="1" x14ac:dyDescent="0.2">
      <c r="A93" s="8"/>
      <c r="H93" s="90" t="s">
        <v>51</v>
      </c>
      <c r="I93" s="91"/>
      <c r="J93" s="92"/>
      <c r="K93" s="9"/>
      <c r="L93" s="90" t="s">
        <v>52</v>
      </c>
      <c r="M93" s="91"/>
      <c r="N93" s="92"/>
      <c r="O93" s="8"/>
      <c r="P93" s="9"/>
      <c r="Q93" s="10"/>
      <c r="R93" s="10"/>
      <c r="S93" s="10"/>
      <c r="T93" s="10"/>
      <c r="U93" s="10"/>
      <c r="V93" s="10"/>
      <c r="W93" s="10"/>
    </row>
    <row r="94" spans="1:23" s="2" customFormat="1" ht="5.25" customHeight="1" x14ac:dyDescent="0.2">
      <c r="A94" s="8"/>
      <c r="B94" s="62"/>
      <c r="H94" s="20"/>
      <c r="I94" s="20"/>
      <c r="K94" s="20"/>
      <c r="L94" s="20"/>
      <c r="M94" s="20"/>
      <c r="N94" s="32"/>
      <c r="O94" s="8"/>
      <c r="P94" s="9"/>
      <c r="Q94" s="10"/>
      <c r="R94" s="10"/>
      <c r="S94" s="10"/>
      <c r="T94" s="10"/>
      <c r="U94" s="10"/>
      <c r="V94" s="10"/>
      <c r="W94" s="10"/>
    </row>
    <row r="95" spans="1:23" s="2" customFormat="1" ht="20.25" customHeight="1" x14ac:dyDescent="0.2">
      <c r="A95" s="8"/>
      <c r="B95" s="63" t="s">
        <v>0</v>
      </c>
      <c r="H95" s="133"/>
      <c r="I95" s="134"/>
      <c r="J95" s="135"/>
      <c r="K95" s="64"/>
      <c r="L95" s="64"/>
      <c r="M95" s="65"/>
      <c r="N95" s="66"/>
      <c r="O95" s="8"/>
      <c r="P95" s="9"/>
      <c r="Q95" s="10"/>
      <c r="R95" s="10"/>
      <c r="S95" s="10"/>
      <c r="T95" s="10"/>
      <c r="U95" s="10"/>
      <c r="V95" s="10"/>
      <c r="W95" s="10"/>
    </row>
    <row r="96" spans="1:23" s="2" customFormat="1" ht="6" customHeight="1" x14ac:dyDescent="0.2">
      <c r="A96" s="8"/>
      <c r="B96" s="63"/>
      <c r="H96" s="67"/>
      <c r="I96" s="67"/>
      <c r="J96" s="64"/>
      <c r="K96" s="67"/>
      <c r="L96" s="67"/>
      <c r="M96" s="67"/>
      <c r="N96" s="66"/>
      <c r="O96" s="8"/>
      <c r="P96" s="9"/>
      <c r="Q96" s="10"/>
      <c r="R96" s="10"/>
      <c r="S96" s="10"/>
      <c r="T96" s="10"/>
      <c r="U96" s="10"/>
      <c r="V96" s="10"/>
      <c r="W96" s="10"/>
    </row>
    <row r="97" spans="1:23" s="2" customFormat="1" ht="18.75" customHeight="1" x14ac:dyDescent="0.2">
      <c r="A97" s="8"/>
      <c r="B97" s="68" t="s">
        <v>53</v>
      </c>
      <c r="H97" s="133"/>
      <c r="I97" s="134"/>
      <c r="J97" s="135"/>
      <c r="K97" s="69"/>
      <c r="L97" s="133"/>
      <c r="M97" s="134"/>
      <c r="N97" s="135"/>
      <c r="O97" s="8"/>
      <c r="P97" s="9"/>
      <c r="Q97" s="10"/>
      <c r="R97" s="10"/>
      <c r="S97" s="10"/>
      <c r="T97" s="10"/>
      <c r="U97" s="10"/>
      <c r="V97" s="10"/>
      <c r="W97" s="10"/>
    </row>
    <row r="98" spans="1:23" s="2" customFormat="1" ht="5.25" customHeight="1" x14ac:dyDescent="0.2">
      <c r="A98" s="8"/>
      <c r="B98" s="63"/>
      <c r="H98" s="70"/>
      <c r="I98" s="66"/>
      <c r="J98" s="64"/>
      <c r="K98" s="66"/>
      <c r="L98" s="70"/>
      <c r="M98" s="70"/>
      <c r="N98" s="66"/>
      <c r="O98" s="8"/>
      <c r="P98" s="9"/>
      <c r="Q98" s="10"/>
      <c r="R98" s="10"/>
      <c r="S98" s="10"/>
      <c r="T98" s="10"/>
      <c r="U98" s="10"/>
      <c r="V98" s="10"/>
      <c r="W98" s="10"/>
    </row>
    <row r="99" spans="1:23" s="2" customFormat="1" ht="18.75" customHeight="1" x14ac:dyDescent="0.2">
      <c r="A99" s="8"/>
      <c r="B99" s="68" t="s">
        <v>54</v>
      </c>
      <c r="H99" s="133"/>
      <c r="I99" s="134"/>
      <c r="J99" s="135"/>
      <c r="K99" s="69"/>
      <c r="L99" s="133"/>
      <c r="M99" s="134"/>
      <c r="N99" s="135"/>
      <c r="O99" s="8"/>
      <c r="P99" s="9"/>
      <c r="Q99" s="10"/>
      <c r="R99" s="10"/>
      <c r="S99" s="10"/>
      <c r="T99" s="10"/>
      <c r="U99" s="10"/>
      <c r="V99" s="10"/>
      <c r="W99" s="10"/>
    </row>
    <row r="100" spans="1:23" s="2" customFormat="1" ht="5.25" customHeight="1" x14ac:dyDescent="0.2">
      <c r="A100" s="8"/>
      <c r="B100" s="63"/>
      <c r="H100" s="70"/>
      <c r="I100" s="66"/>
      <c r="J100" s="64"/>
      <c r="K100" s="66"/>
      <c r="L100" s="70"/>
      <c r="M100" s="70"/>
      <c r="N100" s="66"/>
      <c r="O100" s="8"/>
      <c r="P100" s="9"/>
      <c r="Q100" s="10"/>
      <c r="R100" s="10"/>
      <c r="S100" s="10"/>
      <c r="T100" s="10"/>
      <c r="U100" s="10"/>
      <c r="V100" s="10"/>
      <c r="W100" s="10"/>
    </row>
    <row r="101" spans="1:23" s="2" customFormat="1" ht="20.25" customHeight="1" x14ac:dyDescent="0.2">
      <c r="A101" s="8"/>
      <c r="B101" s="68" t="s">
        <v>55</v>
      </c>
      <c r="H101" s="133"/>
      <c r="I101" s="134"/>
      <c r="J101" s="135"/>
      <c r="K101" s="66"/>
      <c r="L101" s="133"/>
      <c r="M101" s="134"/>
      <c r="N101" s="135"/>
      <c r="O101" s="8"/>
      <c r="P101" s="9"/>
      <c r="Q101" s="10"/>
      <c r="R101" s="10"/>
      <c r="S101" s="10"/>
      <c r="T101" s="10"/>
      <c r="U101" s="10"/>
      <c r="V101" s="10"/>
      <c r="W101" s="10"/>
    </row>
    <row r="102" spans="1:23" s="2" customFormat="1" ht="5.25" customHeight="1" x14ac:dyDescent="0.2">
      <c r="A102" s="8"/>
      <c r="B102" s="71"/>
      <c r="H102" s="70"/>
      <c r="I102" s="66"/>
      <c r="J102" s="64"/>
      <c r="K102" s="66"/>
      <c r="L102" s="70"/>
      <c r="M102" s="66"/>
      <c r="N102" s="66"/>
      <c r="O102" s="8"/>
      <c r="P102" s="9"/>
      <c r="Q102" s="10"/>
      <c r="R102" s="10"/>
      <c r="S102" s="10"/>
      <c r="T102" s="10"/>
      <c r="U102" s="10"/>
      <c r="V102" s="10"/>
      <c r="W102" s="10"/>
    </row>
    <row r="103" spans="1:23" s="2" customFormat="1" ht="18.75" customHeight="1" x14ac:dyDescent="0.2">
      <c r="A103" s="8"/>
      <c r="B103" s="68" t="s">
        <v>56</v>
      </c>
      <c r="H103" s="133"/>
      <c r="I103" s="134"/>
      <c r="J103" s="135"/>
      <c r="K103" s="27"/>
      <c r="L103" s="133"/>
      <c r="M103" s="134"/>
      <c r="N103" s="135"/>
      <c r="O103" s="8"/>
      <c r="P103" s="9"/>
      <c r="Q103" s="10"/>
      <c r="R103" s="10"/>
      <c r="S103" s="10"/>
      <c r="T103" s="10"/>
      <c r="U103" s="10"/>
      <c r="V103" s="10"/>
      <c r="W103" s="10"/>
    </row>
    <row r="104" spans="1:23" s="2" customFormat="1" ht="9.75" customHeight="1" x14ac:dyDescent="0.2">
      <c r="A104" s="8"/>
      <c r="B104" s="10"/>
      <c r="C104" s="8"/>
      <c r="D104" s="8"/>
      <c r="E104" s="8"/>
      <c r="F104" s="8"/>
      <c r="G104" s="8"/>
      <c r="H104" s="27"/>
      <c r="I104" s="27"/>
      <c r="J104" s="27"/>
      <c r="K104" s="27"/>
      <c r="L104" s="27"/>
      <c r="M104" s="27"/>
      <c r="N104" s="27"/>
      <c r="O104" s="8"/>
      <c r="P104" s="9"/>
      <c r="Q104" s="10"/>
      <c r="R104" s="10"/>
      <c r="S104" s="10"/>
      <c r="T104" s="10"/>
      <c r="U104" s="10"/>
      <c r="V104" s="10"/>
      <c r="W104" s="10"/>
    </row>
    <row r="105" spans="1:23" s="73" customFormat="1" ht="20.25" customHeight="1" x14ac:dyDescent="0.25">
      <c r="A105" s="8"/>
      <c r="B105" s="72" t="s">
        <v>32</v>
      </c>
      <c r="H105" s="133"/>
      <c r="I105" s="134"/>
      <c r="J105" s="135"/>
      <c r="K105" s="74"/>
      <c r="L105" s="133"/>
      <c r="M105" s="134"/>
      <c r="N105" s="135"/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23" s="2" customFormat="1" ht="20.25" customHeight="1" x14ac:dyDescent="0.2">
      <c r="A106" s="8"/>
      <c r="B106" s="63"/>
      <c r="H106" s="25"/>
      <c r="I106" s="25"/>
      <c r="J106" s="25"/>
      <c r="K106" s="32"/>
      <c r="L106" s="25"/>
      <c r="M106" s="25"/>
      <c r="N106" s="25"/>
      <c r="O106" s="8"/>
      <c r="P106" s="9"/>
      <c r="Q106" s="10"/>
      <c r="R106" s="10"/>
      <c r="S106" s="10"/>
      <c r="T106" s="10"/>
      <c r="U106" s="10"/>
      <c r="V106" s="10"/>
      <c r="W106" s="10"/>
    </row>
    <row r="107" spans="1:23" s="2" customFormat="1" ht="15" x14ac:dyDescent="0.25">
      <c r="A107" s="8"/>
      <c r="B107" s="11" t="s">
        <v>57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10"/>
      <c r="R107" s="10"/>
      <c r="S107" s="10"/>
      <c r="T107" s="10"/>
      <c r="U107" s="10"/>
      <c r="V107" s="10"/>
      <c r="W107" s="10"/>
    </row>
    <row r="108" spans="1:23" x14ac:dyDescent="0.2">
      <c r="A108" s="8"/>
      <c r="B108" s="78" t="s">
        <v>58</v>
      </c>
    </row>
    <row r="109" spans="1:23" x14ac:dyDescent="0.2">
      <c r="A109" s="80"/>
      <c r="B109" s="78" t="s">
        <v>59</v>
      </c>
    </row>
    <row r="110" spans="1:23" x14ac:dyDescent="0.2">
      <c r="A110" s="80"/>
    </row>
    <row r="111" spans="1:23" x14ac:dyDescent="0.2">
      <c r="A111" s="80"/>
      <c r="B111" s="80"/>
    </row>
    <row r="112" spans="1:23" x14ac:dyDescent="0.2">
      <c r="A112" s="80"/>
      <c r="B112" s="80"/>
    </row>
    <row r="113" spans="1:18" x14ac:dyDescent="0.2">
      <c r="A113" s="80"/>
      <c r="B113" s="80"/>
    </row>
    <row r="114" spans="1:18" x14ac:dyDescent="0.2">
      <c r="A114" s="80"/>
      <c r="B114" s="80"/>
    </row>
    <row r="115" spans="1:18" x14ac:dyDescent="0.2">
      <c r="A115" s="80"/>
      <c r="B115" s="80"/>
    </row>
    <row r="116" spans="1:18" x14ac:dyDescent="0.2">
      <c r="A116" s="80"/>
      <c r="B116" s="80"/>
    </row>
    <row r="117" spans="1:18" x14ac:dyDescent="0.2">
      <c r="A117" s="80"/>
      <c r="B117" s="80"/>
    </row>
    <row r="118" spans="1:18" x14ac:dyDescent="0.2">
      <c r="A118" s="80"/>
      <c r="B118" s="80"/>
    </row>
    <row r="119" spans="1:18" x14ac:dyDescent="0.2">
      <c r="A119" s="80"/>
      <c r="B119" s="80"/>
    </row>
    <row r="120" spans="1:18" x14ac:dyDescent="0.2">
      <c r="A120" s="80"/>
      <c r="B120" s="80"/>
    </row>
    <row r="121" spans="1:18" x14ac:dyDescent="0.2">
      <c r="A121" s="80"/>
      <c r="B121" s="80"/>
    </row>
    <row r="122" spans="1:18" x14ac:dyDescent="0.2">
      <c r="A122" s="80"/>
      <c r="B122" s="80"/>
      <c r="H122" s="80"/>
      <c r="I122" s="80"/>
      <c r="J122" s="80"/>
    </row>
    <row r="123" spans="1:18" x14ac:dyDescent="0.2">
      <c r="A123" s="80"/>
      <c r="B123" s="80"/>
      <c r="H123" s="80"/>
      <c r="I123" s="80"/>
      <c r="J123" s="80"/>
    </row>
    <row r="124" spans="1:18" x14ac:dyDescent="0.2">
      <c r="A124" s="80"/>
      <c r="B124" s="80"/>
      <c r="H124" s="80"/>
      <c r="I124" s="80"/>
      <c r="J124" s="80"/>
    </row>
    <row r="125" spans="1:18" x14ac:dyDescent="0.2">
      <c r="A125" s="80"/>
      <c r="B125" s="81"/>
      <c r="C125" s="81"/>
      <c r="D125" s="81"/>
      <c r="E125" s="81"/>
      <c r="F125" s="81"/>
      <c r="G125" s="81"/>
    </row>
    <row r="126" spans="1:18" x14ac:dyDescent="0.2">
      <c r="A126" s="80"/>
    </row>
    <row r="127" spans="1:18" x14ac:dyDescent="0.2">
      <c r="A127" s="80"/>
    </row>
    <row r="128" spans="1:18" x14ac:dyDescent="0.2">
      <c r="A128" s="81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</row>
    <row r="129" spans="1:1" x14ac:dyDescent="0.2">
      <c r="A129" s="80"/>
    </row>
    <row r="130" spans="1:1" x14ac:dyDescent="0.2">
      <c r="A130" s="80"/>
    </row>
    <row r="131" spans="1:1" x14ac:dyDescent="0.2">
      <c r="A131" s="80"/>
    </row>
    <row r="132" spans="1:1" x14ac:dyDescent="0.2">
      <c r="A132" s="80"/>
    </row>
    <row r="133" spans="1:1" x14ac:dyDescent="0.2">
      <c r="A133" s="80"/>
    </row>
    <row r="134" spans="1:1" x14ac:dyDescent="0.2">
      <c r="A134" s="80"/>
    </row>
    <row r="135" spans="1:1" x14ac:dyDescent="0.2">
      <c r="A135" s="80"/>
    </row>
    <row r="136" spans="1:1" x14ac:dyDescent="0.2">
      <c r="A136" s="80"/>
    </row>
    <row r="137" spans="1:1" x14ac:dyDescent="0.2">
      <c r="A137" s="80"/>
    </row>
    <row r="138" spans="1:1" x14ac:dyDescent="0.2">
      <c r="A138" s="80"/>
    </row>
    <row r="139" spans="1:1" x14ac:dyDescent="0.2">
      <c r="A139" s="80"/>
    </row>
  </sheetData>
  <mergeCells count="87">
    <mergeCell ref="H105:J105"/>
    <mergeCell ref="L97:N97"/>
    <mergeCell ref="L99:N99"/>
    <mergeCell ref="L101:N101"/>
    <mergeCell ref="L103:N103"/>
    <mergeCell ref="L105:N105"/>
    <mergeCell ref="H95:J95"/>
    <mergeCell ref="H97:J97"/>
    <mergeCell ref="H99:J99"/>
    <mergeCell ref="H101:J101"/>
    <mergeCell ref="H103:J103"/>
    <mergeCell ref="B26:D26"/>
    <mergeCell ref="E26:F26"/>
    <mergeCell ref="B2:C2"/>
    <mergeCell ref="K18:O18"/>
    <mergeCell ref="B19:D19"/>
    <mergeCell ref="E19:F19"/>
    <mergeCell ref="B21:F21"/>
    <mergeCell ref="B22:D22"/>
    <mergeCell ref="E22:F22"/>
    <mergeCell ref="B23:D23"/>
    <mergeCell ref="E23:F23"/>
    <mergeCell ref="B24:D24"/>
    <mergeCell ref="E24:F24"/>
    <mergeCell ref="B25:F25"/>
    <mergeCell ref="E39:F39"/>
    <mergeCell ref="B27:D27"/>
    <mergeCell ref="E27:F27"/>
    <mergeCell ref="B28:D28"/>
    <mergeCell ref="E28:F28"/>
    <mergeCell ref="B29:F29"/>
    <mergeCell ref="B30:D30"/>
    <mergeCell ref="E30:F30"/>
    <mergeCell ref="B31:D31"/>
    <mergeCell ref="E31:F31"/>
    <mergeCell ref="B32:D32"/>
    <mergeCell ref="E32:F32"/>
    <mergeCell ref="E37:F37"/>
    <mergeCell ref="E40:F40"/>
    <mergeCell ref="G50:H50"/>
    <mergeCell ref="B51:F51"/>
    <mergeCell ref="G51:H51"/>
    <mergeCell ref="B52:F52"/>
    <mergeCell ref="G52:H52"/>
    <mergeCell ref="B62:C62"/>
    <mergeCell ref="D62:E62"/>
    <mergeCell ref="B54:C55"/>
    <mergeCell ref="D54:E55"/>
    <mergeCell ref="F54:N54"/>
    <mergeCell ref="B56:C56"/>
    <mergeCell ref="D56:E56"/>
    <mergeCell ref="B57:C57"/>
    <mergeCell ref="D57:E57"/>
    <mergeCell ref="B58:C58"/>
    <mergeCell ref="D58:E58"/>
    <mergeCell ref="B60:C61"/>
    <mergeCell ref="D60:E61"/>
    <mergeCell ref="F60:N60"/>
    <mergeCell ref="B70:C70"/>
    <mergeCell ref="D70:E70"/>
    <mergeCell ref="B63:C63"/>
    <mergeCell ref="D63:E63"/>
    <mergeCell ref="B64:C64"/>
    <mergeCell ref="D64:E64"/>
    <mergeCell ref="B66:C67"/>
    <mergeCell ref="D66:E67"/>
    <mergeCell ref="F66:N66"/>
    <mergeCell ref="B68:C68"/>
    <mergeCell ref="D68:E68"/>
    <mergeCell ref="B69:C69"/>
    <mergeCell ref="D69:E69"/>
    <mergeCell ref="B72:C72"/>
    <mergeCell ref="D72:E72"/>
    <mergeCell ref="B75:C75"/>
    <mergeCell ref="D75:E75"/>
    <mergeCell ref="B76:C76"/>
    <mergeCell ref="D76:E76"/>
    <mergeCell ref="B88:C88"/>
    <mergeCell ref="B89:C89"/>
    <mergeCell ref="H93:J93"/>
    <mergeCell ref="L93:N93"/>
    <mergeCell ref="B81:C83"/>
    <mergeCell ref="D81:J82"/>
    <mergeCell ref="K81:K83"/>
    <mergeCell ref="B85:C85"/>
    <mergeCell ref="B86:C86"/>
    <mergeCell ref="B87:C87"/>
  </mergeCells>
  <conditionalFormatting sqref="G71 G33:G36 G65 K65 K33 K71 G75 K61:K63 G61:G63 K104 K41 G41 G43 K20:N20 K35:K36 K9:K15 K17:K18 K46:K49 G45:G50 G53 K53 K90:K92 K75:K80 K107 G81:G89 G9:G20 G38">
    <cfRule type="expression" dxfId="28" priority="29">
      <formula>#REF!="No"</formula>
    </cfRule>
  </conditionalFormatting>
  <conditionalFormatting sqref="B21 G67:G69 K67:K69">
    <cfRule type="expression" dxfId="27" priority="28">
      <formula>#REF!="No"</formula>
    </cfRule>
  </conditionalFormatting>
  <conditionalFormatting sqref="B26:B28">
    <cfRule type="expression" dxfId="26" priority="19">
      <formula>#REF!="No"</formula>
    </cfRule>
  </conditionalFormatting>
  <conditionalFormatting sqref="H21:I32 G39:I40 K39:O40">
    <cfRule type="expression" dxfId="25" priority="27">
      <formula>#REF!="No"</formula>
    </cfRule>
  </conditionalFormatting>
  <conditionalFormatting sqref="G21:G32">
    <cfRule type="expression" dxfId="24" priority="26">
      <formula>#REF!="No"</formula>
    </cfRule>
  </conditionalFormatting>
  <conditionalFormatting sqref="E22:E24">
    <cfRule type="expression" dxfId="23" priority="25">
      <formula>#REF!="No"</formula>
    </cfRule>
  </conditionalFormatting>
  <conditionalFormatting sqref="B22:B24">
    <cfRule type="expression" dxfId="22" priority="24">
      <formula>#REF!="No"</formula>
    </cfRule>
  </conditionalFormatting>
  <conditionalFormatting sqref="B25">
    <cfRule type="expression" dxfId="21" priority="23">
      <formula>#REF!="No"</formula>
    </cfRule>
  </conditionalFormatting>
  <conditionalFormatting sqref="B29">
    <cfRule type="expression" dxfId="20" priority="22">
      <formula>#REF!="No"</formula>
    </cfRule>
  </conditionalFormatting>
  <conditionalFormatting sqref="E26:E28">
    <cfRule type="expression" dxfId="19" priority="21">
      <formula>#REF!="No"</formula>
    </cfRule>
  </conditionalFormatting>
  <conditionalFormatting sqref="E30:E32">
    <cfRule type="expression" dxfId="18" priority="20">
      <formula>#REF!="No"</formula>
    </cfRule>
  </conditionalFormatting>
  <conditionalFormatting sqref="B30:B32">
    <cfRule type="expression" dxfId="17" priority="18">
      <formula>#REF!="No"</formula>
    </cfRule>
  </conditionalFormatting>
  <conditionalFormatting sqref="G51:G52">
    <cfRule type="expression" dxfId="16" priority="17">
      <formula>#REF!="No"</formula>
    </cfRule>
  </conditionalFormatting>
  <conditionalFormatting sqref="J51:J52">
    <cfRule type="expression" dxfId="15" priority="15">
      <formula>#REF!="No"</formula>
    </cfRule>
  </conditionalFormatting>
  <conditionalFormatting sqref="J50">
    <cfRule type="expression" dxfId="14" priority="16">
      <formula>#REF!="No"</formula>
    </cfRule>
  </conditionalFormatting>
  <conditionalFormatting sqref="M50">
    <cfRule type="expression" dxfId="13" priority="14">
      <formula>#REF!="No"</formula>
    </cfRule>
  </conditionalFormatting>
  <conditionalFormatting sqref="M51:M52">
    <cfRule type="expression" dxfId="12" priority="13">
      <formula>#REF!="No"</formula>
    </cfRule>
  </conditionalFormatting>
  <conditionalFormatting sqref="J21:J32">
    <cfRule type="expression" dxfId="11" priority="12">
      <formula>#REF!="No"</formula>
    </cfRule>
  </conditionalFormatting>
  <conditionalFormatting sqref="K21:N32">
    <cfRule type="expression" dxfId="10" priority="11">
      <formula>#REF!="No"</formula>
    </cfRule>
  </conditionalFormatting>
  <conditionalFormatting sqref="K55:K56 G55:G56 G59 K59">
    <cfRule type="expression" dxfId="9" priority="10">
      <formula>#REF!="No"</formula>
    </cfRule>
  </conditionalFormatting>
  <conditionalFormatting sqref="K57 G57">
    <cfRule type="expression" dxfId="8" priority="9">
      <formula>#REF!="No"</formula>
    </cfRule>
  </conditionalFormatting>
  <conditionalFormatting sqref="K38">
    <cfRule type="expression" dxfId="7" priority="8">
      <formula>#REF!="No"</formula>
    </cfRule>
  </conditionalFormatting>
  <conditionalFormatting sqref="E39:E40">
    <cfRule type="expression" dxfId="6" priority="7">
      <formula>#REF!="No"</formula>
    </cfRule>
  </conditionalFormatting>
  <conditionalFormatting sqref="G42 K43:K45">
    <cfRule type="expression" dxfId="5" priority="6">
      <formula>#REF!="No"</formula>
    </cfRule>
  </conditionalFormatting>
  <conditionalFormatting sqref="G44">
    <cfRule type="expression" dxfId="4" priority="5">
      <formula>#REF!="No"</formula>
    </cfRule>
  </conditionalFormatting>
  <conditionalFormatting sqref="O20">
    <cfRule type="expression" dxfId="3" priority="4">
      <formula>#REF!="No"</formula>
    </cfRule>
  </conditionalFormatting>
  <conditionalFormatting sqref="O21:O32">
    <cfRule type="expression" dxfId="2" priority="3">
      <formula>#REF!="No"</formula>
    </cfRule>
  </conditionalFormatting>
  <conditionalFormatting sqref="G37">
    <cfRule type="expression" dxfId="1" priority="2">
      <formula>#REF!="No"</formula>
    </cfRule>
  </conditionalFormatting>
  <conditionalFormatting sqref="J39:J40">
    <cfRule type="expression" dxfId="0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Header>&amp;R&amp;"Gotham Light,Normal"&amp;K1F497DBASES / &amp;"Gotham Light,Negrita"19° CONCURSO DE PROYECTOS</oddHeader>
    <oddFooter xml:space="preserve">&amp;RCódigo  BASES 
Fecha  06-05-2022
Versión  1.0 
Situación  Aprobado
</oddFooter>
  </headerFooter>
  <rowBreaks count="2" manualBreakCount="2">
    <brk id="47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Lenovo</cp:lastModifiedBy>
  <cp:revision/>
  <cp:lastPrinted>2021-10-20T18:08:08Z</cp:lastPrinted>
  <dcterms:created xsi:type="dcterms:W3CDTF">2021-09-07T16:25:05Z</dcterms:created>
  <dcterms:modified xsi:type="dcterms:W3CDTF">2022-07-20T21:47:37Z</dcterms:modified>
  <cp:category/>
  <cp:contentStatus/>
</cp:coreProperties>
</file>